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Price\Desktop\Files\ASSOCIATION REPORTS\MONTHLY\VA HSR\11_2021\"/>
    </mc:Choice>
  </mc:AlternateContent>
  <xr:revisionPtr revIDLastSave="0" documentId="8_{4B348EF0-E4C2-4B43-9750-869E54A838D4}" xr6:coauthVersionLast="47" xr6:coauthVersionMax="47" xr10:uidLastSave="{00000000-0000-0000-0000-000000000000}"/>
  <bookViews>
    <workbookView xWindow="1770" yWindow="60" windowWidth="14940" windowHeight="1010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D41" i="1"/>
  <c r="D36" i="1" l="1"/>
  <c r="H41" i="2" l="1"/>
  <c r="D36" i="2"/>
  <c r="D19" i="2"/>
  <c r="D19" i="1"/>
  <c r="D61" i="1"/>
  <c r="D59" i="1" l="1"/>
  <c r="D130" i="1"/>
  <c r="H120" i="2" l="1"/>
  <c r="H43" i="2"/>
  <c r="D31" i="2"/>
  <c r="D33" i="2"/>
  <c r="D66" i="2"/>
  <c r="D86" i="2"/>
  <c r="D128" i="2"/>
  <c r="D130" i="2"/>
  <c r="D68" i="2"/>
  <c r="D55" i="2"/>
  <c r="D37" i="2"/>
  <c r="D23" i="2"/>
  <c r="D17" i="2"/>
  <c r="H23" i="1"/>
  <c r="H59" i="1"/>
  <c r="D68" i="1"/>
  <c r="D55" i="1"/>
  <c r="D23" i="1"/>
  <c r="H7" i="2" l="1"/>
  <c r="D7" i="2"/>
  <c r="D59" i="2"/>
  <c r="H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<sst xmlns="http://schemas.openxmlformats.org/spreadsheetml/2006/main" count="302" uniqueCount="143">
  <si>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</si>
  <si>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</si>
  <si>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</si>
  <si>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</si>
  <si>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</si>
  <si>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</si>
  <si>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</si>
  <si>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</si>
  <si>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</si>
  <si>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</si>
  <si>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</si>
  <si>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</si>
  <si>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</si>
  <si>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</si>
  <si>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</si>
  <si>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</si>
  <si>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</si>
  <si>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</si>
  <si>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</si>
  <si>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</si>
  <si>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</si>
  <si>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</si>
  <si>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</si>
  <si>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</si>
  <si>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</si>
  <si>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</si>
  <si>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</si>
  <si>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</si>
  <si>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</si>
  <si>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</si>
  <si>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</si>
  <si>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</si>
  <si>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</si>
  <si>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</si>
  <si>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</si>
  <si>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</si>
  <si>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</si>
  <si>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</si>
  <si>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</si>
  <si>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</si>
  <si>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</si>
  <si>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</si>
  <si>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</si>
  <si>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</si>
  <si>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</si>
  <si>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</si>
  <si>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</si>
  <si>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</si>
  <si>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</si>
  <si>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</si>
  <si>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</si>
  <si>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</si>
  <si>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</si>
  <si>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</si>
  <si>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</si>
  <si>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</si>
  <si>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</si>
  <si>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</si>
  <si>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</si>
  <si>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</si>
  <si>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</si>
  <si>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</si>
  <si>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</si>
  <si>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</si>
  <si>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</si>
  <si>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</si>
  <si>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</si>
  <si>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</si>
  <si>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</si>
  <si>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</si>
  <si>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</si>
  <si>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</si>
  <si>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</si>
  <si>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</si>
  <si>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</si>
  <si>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</si>
  <si>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</si>
  <si>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</si>
  <si>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</si>
  <si>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</si>
  <si>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</si>
  <si>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</si>
  <si>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</si>
  <si>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</si>
  <si>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</si>
  <si>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</si>
  <si>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</si>
  <si>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</si>
  <si>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</si>
  <si>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</si>
  <si>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</si>
  <si>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</si>
  <si>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</si>
  <si>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</si>
  <si>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</si>
  <si>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</si>
  <si>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</si>
  <si>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</si>
  <si>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</si>
  <si>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</si>
  <si>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</si>
  <si>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</si>
  <si>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</si>
  <si>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</si>
  <si>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</si>
  <si>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</si>
  <si>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</si>
  <si>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</si>
  <si>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</si>
  <si>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</si>
  <si>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</si>
  <si>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</si>
  <si>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</si>
  <si>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</si>
  <si>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</si>
  <si>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</si>
  <si>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</si>
  <si>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</si>
  <si>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</si>
  <si>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</si>
  <si>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</si>
  <si>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</si>
  <si>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</si>
  <si>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</si>
  <si>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</si>
  <si>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</si>
  <si>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</si>
  <si>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</si>
  <si>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</si>
  <si>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</si>
  <si>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</si>
  <si>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</si>
  <si>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</si>
  <si>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</si>
  <si>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</si>
  <si>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</si>
  <si>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</si>
  <si>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</si>
  <si>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</si>
  <si>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</si>
  <si>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</si>
  <si>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</si>
  <si>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December 16,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</si>
</sst>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  <xf numFmtId="3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97790</xdr:colOff>
      <xdr:row>1</xdr:row>
      <xdr:rowOff>16510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917190" y="197485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tabSelected="1" zoomScaleNormal="100" workbookViewId="0">
      <selection activeCell="D148" sqref="D148"/>
    </sheetView>
  </sheetViews>
  <sheetFormatPr defaultColWidth="9.1796875" defaultRowHeight="14.5" x14ac:dyDescent="0.35"/>
  <cols>
    <col min="1" max="1" width="21.453125" style="1" bestFit="1" customWidth="1"/>
    <col min="2" max="2" width="10.54296875" style="1" customWidth="1"/>
    <col min="3" max="4" width="9.1796875" style="1" customWidth="1"/>
    <col min="5" max="5" width="2.54296875" style="1" customWidth="1"/>
    <col min="6" max="6" width="10" style="1" customWidth="1"/>
    <col min="7" max="7" width="9.81640625" style="1" customWidth="1"/>
    <col min="8" max="8" width="9.1796875" style="1" customWidth="1"/>
    <col min="9" max="9" width="3.1796875" style="1" customWidth="1"/>
    <col min="10" max="10" width="12.81640625" style="1" customWidth="1"/>
    <col min="11" max="11" width="4" style="1" customWidth="1"/>
    <col min="12" max="16384" width="9.1796875" style="1"/>
  </cols>
  <sheetData>
    <row r="1" spans="1:12" x14ac:dyDescent="0.35">
      <c r="A1" s="2" t="s">
        <v>139</v>
      </c>
      <c r="F1" s="25"/>
      <c r="G1" s="25"/>
    </row>
    <row r="2" spans="1:12" x14ac:dyDescent="0.35">
      <c r="A2" s="10" t="s">
        <v>133</v>
      </c>
    </row>
    <row r="3" spans="1:12" ht="10" customHeight="1" x14ac:dyDescent="0.35">
      <c r="A3" s="10" t="s">
        <v>135</v>
      </c>
    </row>
    <row r="4" spans="1:12" ht="10" customHeight="1" x14ac:dyDescent="0.35">
      <c r="A4" s="10"/>
    </row>
    <row r="5" spans="1:12" x14ac:dyDescent="0.35">
      <c r="B5" s="25"/>
      <c r="C5" s="25"/>
    </row>
    <row r="6" spans="1:12" x14ac:dyDescent="0.35">
      <c r="A6" s="9"/>
      <c r="B6" s="6">
        <v>44136</v>
      </c>
      <c r="C6" s="6">
        <v>44501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12" s="22" customFormat="1" x14ac:dyDescent="0.35">
      <c r="A7" s="18" t="s">
        <v>141</v>
      </c>
      <c r="B7" s="19">
        <v>11700</v>
      </c>
      <c r="C7" s="19">
        <v>12134</v>
      </c>
      <c r="D7" s="20">
        <f>(C7-B7)/B7</f>
        <v>3.7094017094017093E-2</v>
      </c>
      <c r="E7" s="21"/>
      <c r="F7" s="19">
        <v>127356</v>
      </c>
      <c r="G7" s="19">
        <v>142297</v>
      </c>
      <c r="H7" s="20">
        <f>(G7-F7)/F7</f>
        <v>0.11731681271396714</v>
      </c>
    </row>
    <row r="8" spans="1:12" x14ac:dyDescent="0.35">
      <c r="A8" s="3" t="s">
        <v>0</v>
      </c>
      <c r="B8" s="5">
        <v>71</v>
      </c>
      <c r="C8" s="5">
        <v>59</v>
      </c>
      <c r="D8" s="4">
        <f>(C8-B8)/B8</f>
        <v>-0.16901408450704225</v>
      </c>
      <c r="E8" s="4"/>
      <c r="F8" s="5">
        <v>620</v>
      </c>
      <c r="G8" s="5">
        <v>693</v>
      </c>
      <c r="H8" s="4">
        <f>(G8-F8)/F8</f>
        <v>0.11774193548387096</v>
      </c>
      <c r="J8" s="3"/>
      <c r="L8" s="23"/>
    </row>
    <row r="9" spans="1:12" x14ac:dyDescent="0.35">
      <c r="A9" s="3" t="s">
        <v>1</v>
      </c>
      <c r="B9" s="5">
        <v>158</v>
      </c>
      <c r="C9" s="5">
        <v>137</v>
      </c>
      <c r="D9" s="4">
        <f t="shared" ref="D9:D72" si="0">(C9-B9)/B9</f>
        <v>-0.13291139240506328</v>
      </c>
      <c r="E9" s="4"/>
      <c r="F9" s="5">
        <v>1773</v>
      </c>
      <c r="G9" s="5">
        <v>2015</v>
      </c>
      <c r="H9" s="4">
        <f t="shared" ref="H9:H72" si="1">(G9-F9)/F9</f>
        <v>0.13649182177100957</v>
      </c>
      <c r="J9" s="3"/>
      <c r="L9" s="23"/>
    </row>
    <row r="10" spans="1:12" x14ac:dyDescent="0.35">
      <c r="A10" s="3" t="s">
        <v>2</v>
      </c>
      <c r="B10" s="5">
        <v>232</v>
      </c>
      <c r="C10" s="5">
        <v>256</v>
      </c>
      <c r="D10" s="4">
        <f t="shared" si="0"/>
        <v>0.10344827586206896</v>
      </c>
      <c r="E10" s="4"/>
      <c r="F10" s="5">
        <v>2490</v>
      </c>
      <c r="G10" s="5">
        <v>2950</v>
      </c>
      <c r="H10" s="4">
        <f t="shared" si="1"/>
        <v>0.18473895582329317</v>
      </c>
      <c r="J10" s="3"/>
      <c r="L10" s="23"/>
    </row>
    <row r="11" spans="1:12" x14ac:dyDescent="0.35">
      <c r="A11" s="3" t="s">
        <v>3</v>
      </c>
      <c r="B11" s="5">
        <v>13</v>
      </c>
      <c r="C11" s="5">
        <v>11</v>
      </c>
      <c r="D11" s="4">
        <f t="shared" si="0"/>
        <v>-0.15384615384615385</v>
      </c>
      <c r="E11" s="4"/>
      <c r="F11" s="5">
        <v>119</v>
      </c>
      <c r="G11" s="5">
        <v>129</v>
      </c>
      <c r="H11" s="4">
        <f t="shared" si="1"/>
        <v>8.4033613445378158E-2</v>
      </c>
      <c r="J11" s="3"/>
      <c r="L11" s="23"/>
    </row>
    <row r="12" spans="1:12" x14ac:dyDescent="0.35">
      <c r="A12" s="3" t="s">
        <v>4</v>
      </c>
      <c r="B12" s="5">
        <v>10</v>
      </c>
      <c r="C12" s="5">
        <v>17</v>
      </c>
      <c r="D12" s="4">
        <f t="shared" si="0"/>
        <v>0.7</v>
      </c>
      <c r="E12" s="4"/>
      <c r="F12" s="5">
        <v>151</v>
      </c>
      <c r="G12" s="5">
        <v>191</v>
      </c>
      <c r="H12" s="4">
        <f t="shared" si="1"/>
        <v>0.26490066225165565</v>
      </c>
      <c r="J12" s="3"/>
      <c r="L12" s="23"/>
    </row>
    <row r="13" spans="1:12" x14ac:dyDescent="0.35">
      <c r="A13" s="3" t="s">
        <v>5</v>
      </c>
      <c r="B13" s="5">
        <v>22</v>
      </c>
      <c r="C13" s="5">
        <v>29</v>
      </c>
      <c r="D13" s="4">
        <f t="shared" si="0"/>
        <v>0.31818181818181818</v>
      </c>
      <c r="E13" s="4"/>
      <c r="F13" s="5">
        <v>392</v>
      </c>
      <c r="G13" s="5">
        <v>377</v>
      </c>
      <c r="H13" s="4">
        <f t="shared" si="1"/>
        <v>-3.826530612244898E-2</v>
      </c>
      <c r="J13" s="3"/>
      <c r="L13" s="23"/>
    </row>
    <row r="14" spans="1:12" x14ac:dyDescent="0.35">
      <c r="A14" s="3" t="s">
        <v>6</v>
      </c>
      <c r="B14" s="5">
        <v>18</v>
      </c>
      <c r="C14" s="5">
        <v>16</v>
      </c>
      <c r="D14" s="4">
        <f t="shared" si="0"/>
        <v>-0.1111111111111111</v>
      </c>
      <c r="E14" s="4"/>
      <c r="F14" s="5">
        <v>215</v>
      </c>
      <c r="G14" s="5">
        <v>218</v>
      </c>
      <c r="H14" s="4">
        <f t="shared" si="1"/>
        <v>1.3953488372093023E-2</v>
      </c>
      <c r="J14" s="3"/>
      <c r="L14" s="23"/>
    </row>
    <row r="15" spans="1:12" x14ac:dyDescent="0.35">
      <c r="A15" s="3" t="s">
        <v>7</v>
      </c>
      <c r="B15" s="5">
        <v>225</v>
      </c>
      <c r="C15" s="5">
        <v>290</v>
      </c>
      <c r="D15" s="4">
        <f t="shared" si="0"/>
        <v>0.28888888888888886</v>
      </c>
      <c r="E15" s="4"/>
      <c r="F15" s="5">
        <v>2499</v>
      </c>
      <c r="G15" s="5">
        <v>3221</v>
      </c>
      <c r="H15" s="4">
        <f t="shared" si="1"/>
        <v>0.28891556622649062</v>
      </c>
      <c r="J15" s="3"/>
      <c r="L15" s="23"/>
    </row>
    <row r="16" spans="1:12" x14ac:dyDescent="0.35">
      <c r="A16" s="3" t="s">
        <v>8</v>
      </c>
      <c r="B16" s="5">
        <v>80</v>
      </c>
      <c r="C16" s="5">
        <v>69</v>
      </c>
      <c r="D16" s="4">
        <f t="shared" si="0"/>
        <v>-0.13750000000000001</v>
      </c>
      <c r="E16" s="4"/>
      <c r="F16" s="5">
        <v>846</v>
      </c>
      <c r="G16" s="5">
        <v>910</v>
      </c>
      <c r="H16" s="4">
        <f t="shared" si="1"/>
        <v>7.5650118203309691E-2</v>
      </c>
      <c r="J16" s="3"/>
      <c r="L16" s="23"/>
    </row>
    <row r="17" spans="1:12" x14ac:dyDescent="0.35">
      <c r="A17" s="3" t="s">
        <v>9</v>
      </c>
      <c r="B17" s="5">
        <v>5</v>
      </c>
      <c r="C17" s="5">
        <v>4</v>
      </c>
      <c r="D17" s="4">
        <f t="shared" si="0"/>
        <v>-0.2</v>
      </c>
      <c r="E17" s="4"/>
      <c r="F17" s="5">
        <v>42</v>
      </c>
      <c r="G17" s="5">
        <v>56</v>
      </c>
      <c r="H17" s="4">
        <f t="shared" si="1"/>
        <v>0.33333333333333331</v>
      </c>
      <c r="J17" s="3"/>
      <c r="L17" s="23"/>
    </row>
    <row r="18" spans="1:12" x14ac:dyDescent="0.35">
      <c r="A18" s="3" t="s">
        <v>10</v>
      </c>
      <c r="B18" s="5">
        <v>139</v>
      </c>
      <c r="C18" s="5">
        <v>133</v>
      </c>
      <c r="D18" s="4">
        <f t="shared" si="0"/>
        <v>-4.3165467625899283E-2</v>
      </c>
      <c r="E18" s="4"/>
      <c r="F18" s="5">
        <v>1505</v>
      </c>
      <c r="G18" s="5">
        <v>1467</v>
      </c>
      <c r="H18" s="4">
        <f t="shared" si="1"/>
        <v>-2.5249169435215948E-2</v>
      </c>
      <c r="J18" s="3"/>
      <c r="L18" s="23"/>
    </row>
    <row r="19" spans="1:12" x14ac:dyDescent="0.35">
      <c r="A19" s="3" t="s">
        <v>11</v>
      </c>
      <c r="B19" s="5">
        <v>10</v>
      </c>
      <c r="C19" s="5">
        <v>1</v>
      </c>
      <c r="D19" s="4">
        <f t="shared" si="0"/>
        <v>-0.9</v>
      </c>
      <c r="E19" s="4"/>
      <c r="F19" s="5">
        <v>47</v>
      </c>
      <c r="G19" s="5">
        <v>39</v>
      </c>
      <c r="H19" s="4">
        <f t="shared" si="1"/>
        <v>-0.1702127659574468</v>
      </c>
      <c r="J19" s="3"/>
      <c r="L19" s="23"/>
    </row>
    <row r="20" spans="1:12" x14ac:dyDescent="0.35">
      <c r="A20" s="3" t="s">
        <v>12</v>
      </c>
      <c r="B20" s="5">
        <v>46</v>
      </c>
      <c r="C20" s="5">
        <v>41</v>
      </c>
      <c r="D20" s="4">
        <f t="shared" si="0"/>
        <v>-0.10869565217391304</v>
      </c>
      <c r="E20" s="4"/>
      <c r="F20" s="5">
        <v>477</v>
      </c>
      <c r="G20" s="5">
        <v>451</v>
      </c>
      <c r="H20" s="4">
        <f t="shared" si="1"/>
        <v>-5.450733752620545E-2</v>
      </c>
      <c r="J20" s="3"/>
      <c r="L20" s="23"/>
    </row>
    <row r="21" spans="1:12" x14ac:dyDescent="0.35">
      <c r="A21" s="3" t="s">
        <v>13</v>
      </c>
      <c r="B21" s="5">
        <v>6</v>
      </c>
      <c r="C21" s="5">
        <v>5</v>
      </c>
      <c r="D21" s="4">
        <f t="shared" si="0"/>
        <v>-0.16666666666666666</v>
      </c>
      <c r="E21" s="4"/>
      <c r="F21" s="5">
        <v>63</v>
      </c>
      <c r="G21" s="5">
        <v>85</v>
      </c>
      <c r="H21" s="4">
        <f t="shared" si="1"/>
        <v>0.34920634920634919</v>
      </c>
      <c r="J21" s="3"/>
      <c r="L21" s="23"/>
    </row>
    <row r="22" spans="1:12" x14ac:dyDescent="0.35">
      <c r="A22" s="3" t="s">
        <v>14</v>
      </c>
      <c r="B22" s="5">
        <v>0</v>
      </c>
      <c r="C22" s="15">
        <v>1</v>
      </c>
      <c r="D22" s="17" t="s">
        <v>136</v>
      </c>
      <c r="E22" s="4"/>
      <c r="F22" s="5">
        <v>25</v>
      </c>
      <c r="G22" s="5">
        <v>27</v>
      </c>
      <c r="H22" s="4">
        <f t="shared" si="1"/>
        <v>0.08</v>
      </c>
      <c r="J22" s="3"/>
      <c r="L22" s="23"/>
    </row>
    <row r="23" spans="1:12" x14ac:dyDescent="0.35">
      <c r="A23" s="3" t="s">
        <v>15</v>
      </c>
      <c r="B23" s="5">
        <v>3</v>
      </c>
      <c r="C23" s="11">
        <v>5</v>
      </c>
      <c r="D23" s="4">
        <f t="shared" si="0"/>
        <v>0.66666666666666663</v>
      </c>
      <c r="E23" s="4"/>
      <c r="F23" s="5">
        <v>31</v>
      </c>
      <c r="G23" s="5">
        <v>49</v>
      </c>
      <c r="H23" s="4">
        <f t="shared" si="1"/>
        <v>0.58064516129032262</v>
      </c>
      <c r="J23" s="3"/>
      <c r="L23" s="23"/>
    </row>
    <row r="24" spans="1:12" x14ac:dyDescent="0.35">
      <c r="A24" s="3" t="s">
        <v>16</v>
      </c>
      <c r="B24" s="5">
        <v>9</v>
      </c>
      <c r="C24" s="5">
        <v>19</v>
      </c>
      <c r="D24" s="4">
        <f t="shared" si="0"/>
        <v>1.1111111111111112</v>
      </c>
      <c r="E24" s="4"/>
      <c r="F24" s="5">
        <v>118</v>
      </c>
      <c r="G24" s="5">
        <v>163</v>
      </c>
      <c r="H24" s="4">
        <f t="shared" si="1"/>
        <v>0.38135593220338981</v>
      </c>
      <c r="J24" s="3"/>
      <c r="L24" s="23"/>
    </row>
    <row r="25" spans="1:12" x14ac:dyDescent="0.35">
      <c r="A25" s="3" t="s">
        <v>17</v>
      </c>
      <c r="B25" s="5">
        <v>6</v>
      </c>
      <c r="C25" s="5">
        <v>12</v>
      </c>
      <c r="D25" s="4">
        <f t="shared" si="0"/>
        <v>1</v>
      </c>
      <c r="E25" s="4"/>
      <c r="F25" s="5">
        <v>72</v>
      </c>
      <c r="G25" s="5">
        <v>88</v>
      </c>
      <c r="H25" s="4">
        <f t="shared" si="1"/>
        <v>0.22222222222222221</v>
      </c>
      <c r="J25" s="3"/>
      <c r="L25" s="23"/>
    </row>
    <row r="26" spans="1:12" x14ac:dyDescent="0.35">
      <c r="A26" s="3" t="s">
        <v>18</v>
      </c>
      <c r="B26" s="5">
        <v>67</v>
      </c>
      <c r="C26" s="5">
        <v>64</v>
      </c>
      <c r="D26" s="4">
        <f t="shared" si="0"/>
        <v>-4.4776119402985072E-2</v>
      </c>
      <c r="E26" s="4"/>
      <c r="F26" s="5">
        <v>657</v>
      </c>
      <c r="G26" s="5">
        <v>822</v>
      </c>
      <c r="H26" s="4">
        <f t="shared" si="1"/>
        <v>0.25114155251141551</v>
      </c>
      <c r="J26" s="3"/>
      <c r="L26" s="23"/>
    </row>
    <row r="27" spans="1:12" x14ac:dyDescent="0.35">
      <c r="A27" s="3" t="s">
        <v>19</v>
      </c>
      <c r="B27" s="5">
        <v>60</v>
      </c>
      <c r="C27" s="5">
        <v>53</v>
      </c>
      <c r="D27" s="4">
        <f t="shared" si="0"/>
        <v>-0.11666666666666667</v>
      </c>
      <c r="E27" s="4"/>
      <c r="F27" s="5">
        <v>589</v>
      </c>
      <c r="G27" s="5">
        <v>702</v>
      </c>
      <c r="H27" s="4">
        <f t="shared" si="1"/>
        <v>0.19185059422750425</v>
      </c>
      <c r="J27" s="3"/>
      <c r="L27" s="23"/>
    </row>
    <row r="28" spans="1:12" x14ac:dyDescent="0.35">
      <c r="A28" s="3" t="s">
        <v>20</v>
      </c>
      <c r="B28" s="5">
        <v>38</v>
      </c>
      <c r="C28" s="5">
        <v>39</v>
      </c>
      <c r="D28" s="4">
        <f t="shared" si="0"/>
        <v>2.6315789473684209E-2</v>
      </c>
      <c r="E28" s="4"/>
      <c r="F28" s="5">
        <v>394</v>
      </c>
      <c r="G28" s="5">
        <v>412</v>
      </c>
      <c r="H28" s="4">
        <f t="shared" si="1"/>
        <v>4.5685279187817257E-2</v>
      </c>
      <c r="J28" s="3"/>
      <c r="L28" s="23"/>
    </row>
    <row r="29" spans="1:12" x14ac:dyDescent="0.35">
      <c r="A29" s="3" t="s">
        <v>21</v>
      </c>
      <c r="B29" s="5">
        <v>2</v>
      </c>
      <c r="C29" s="5">
        <v>4</v>
      </c>
      <c r="D29" s="4">
        <f t="shared" si="0"/>
        <v>1</v>
      </c>
      <c r="E29" s="4"/>
      <c r="F29" s="5">
        <v>35</v>
      </c>
      <c r="G29" s="5">
        <v>41</v>
      </c>
      <c r="H29" s="4">
        <f t="shared" si="1"/>
        <v>0.17142857142857143</v>
      </c>
      <c r="J29" s="3"/>
      <c r="L29" s="23"/>
    </row>
    <row r="30" spans="1:12" x14ac:dyDescent="0.35">
      <c r="A30" s="3" t="s">
        <v>22</v>
      </c>
      <c r="B30" s="5">
        <v>3</v>
      </c>
      <c r="C30" s="5">
        <v>10</v>
      </c>
      <c r="D30" s="4">
        <f t="shared" si="0"/>
        <v>2.3333333333333335</v>
      </c>
      <c r="E30" s="4"/>
      <c r="F30" s="5">
        <v>58</v>
      </c>
      <c r="G30" s="5">
        <v>93</v>
      </c>
      <c r="H30" s="4">
        <f t="shared" si="1"/>
        <v>0.60344827586206895</v>
      </c>
      <c r="J30" s="3"/>
      <c r="L30" s="23"/>
    </row>
    <row r="31" spans="1:12" x14ac:dyDescent="0.35">
      <c r="A31" s="3" t="s">
        <v>23</v>
      </c>
      <c r="B31" s="5">
        <v>43</v>
      </c>
      <c r="C31" s="5">
        <v>48</v>
      </c>
      <c r="D31" s="4">
        <f t="shared" si="0"/>
        <v>0.11627906976744186</v>
      </c>
      <c r="E31" s="4"/>
      <c r="F31" s="5">
        <v>509</v>
      </c>
      <c r="G31" s="5">
        <v>589</v>
      </c>
      <c r="H31" s="4">
        <f t="shared" si="1"/>
        <v>0.15717092337917485</v>
      </c>
      <c r="J31" s="3"/>
      <c r="L31" s="23"/>
    </row>
    <row r="32" spans="1:12" x14ac:dyDescent="0.35">
      <c r="A32" s="3" t="s">
        <v>24</v>
      </c>
      <c r="B32" s="5">
        <v>431</v>
      </c>
      <c r="C32" s="5">
        <v>449</v>
      </c>
      <c r="D32" s="4">
        <f t="shared" si="0"/>
        <v>4.1763341067285381E-2</v>
      </c>
      <c r="E32" s="4"/>
      <c r="F32" s="5">
        <v>5040</v>
      </c>
      <c r="G32" s="5">
        <v>5339</v>
      </c>
      <c r="H32" s="4">
        <f t="shared" si="1"/>
        <v>5.9325396825396823E-2</v>
      </c>
      <c r="J32" s="3"/>
      <c r="L32" s="23"/>
    </row>
    <row r="33" spans="1:12" x14ac:dyDescent="0.35">
      <c r="A33" s="3" t="s">
        <v>25</v>
      </c>
      <c r="B33" s="5">
        <v>635</v>
      </c>
      <c r="C33" s="5">
        <v>671</v>
      </c>
      <c r="D33" s="4">
        <f t="shared" si="0"/>
        <v>5.6692913385826771E-2</v>
      </c>
      <c r="E33" s="4"/>
      <c r="F33" s="5">
        <v>6648</v>
      </c>
      <c r="G33" s="5">
        <v>7227</v>
      </c>
      <c r="H33" s="4">
        <f t="shared" si="1"/>
        <v>8.7093862815884479E-2</v>
      </c>
      <c r="J33" s="3"/>
      <c r="L33" s="23"/>
    </row>
    <row r="34" spans="1:12" x14ac:dyDescent="0.35">
      <c r="A34" s="3" t="s">
        <v>26</v>
      </c>
      <c r="B34" s="5">
        <v>20</v>
      </c>
      <c r="C34" s="5">
        <v>28</v>
      </c>
      <c r="D34" s="4">
        <f t="shared" si="0"/>
        <v>0.4</v>
      </c>
      <c r="E34" s="4"/>
      <c r="F34" s="5">
        <v>241</v>
      </c>
      <c r="G34" s="5">
        <v>262</v>
      </c>
      <c r="H34" s="4">
        <f t="shared" si="1"/>
        <v>8.7136929460580909E-2</v>
      </c>
      <c r="J34" s="3"/>
      <c r="L34" s="23"/>
    </row>
    <row r="35" spans="1:12" x14ac:dyDescent="0.35">
      <c r="A35" s="3" t="s">
        <v>27</v>
      </c>
      <c r="B35" s="5">
        <v>22</v>
      </c>
      <c r="C35" s="5">
        <v>27</v>
      </c>
      <c r="D35" s="4">
        <f t="shared" si="0"/>
        <v>0.22727272727272727</v>
      </c>
      <c r="E35" s="4"/>
      <c r="F35" s="5">
        <v>250</v>
      </c>
      <c r="G35" s="5">
        <v>325</v>
      </c>
      <c r="H35" s="4">
        <f t="shared" si="1"/>
        <v>0.3</v>
      </c>
      <c r="J35" s="3"/>
      <c r="L35" s="23"/>
    </row>
    <row r="36" spans="1:12" x14ac:dyDescent="0.35">
      <c r="A36" s="3" t="s">
        <v>28</v>
      </c>
      <c r="B36" s="5">
        <v>2</v>
      </c>
      <c r="C36" s="5">
        <v>4</v>
      </c>
      <c r="D36" s="4">
        <f t="shared" si="0"/>
        <v>1</v>
      </c>
      <c r="E36" s="4"/>
      <c r="F36" s="5">
        <v>43</v>
      </c>
      <c r="G36" s="5">
        <v>58</v>
      </c>
      <c r="H36" s="4">
        <f t="shared" si="1"/>
        <v>0.34883720930232559</v>
      </c>
      <c r="J36" s="3"/>
      <c r="L36" s="23"/>
    </row>
    <row r="37" spans="1:12" x14ac:dyDescent="0.35">
      <c r="A37" s="3" t="s">
        <v>29</v>
      </c>
      <c r="B37" s="5">
        <v>4</v>
      </c>
      <c r="C37" s="5">
        <v>6</v>
      </c>
      <c r="D37" s="4">
        <f t="shared" si="0"/>
        <v>0.5</v>
      </c>
      <c r="E37" s="4"/>
      <c r="F37" s="5">
        <v>61</v>
      </c>
      <c r="G37" s="5">
        <v>59</v>
      </c>
      <c r="H37" s="4">
        <f t="shared" si="1"/>
        <v>-3.2786885245901641E-2</v>
      </c>
      <c r="J37" s="3"/>
      <c r="L37" s="23"/>
    </row>
    <row r="38" spans="1:12" x14ac:dyDescent="0.35">
      <c r="A38" s="3" t="s">
        <v>30</v>
      </c>
      <c r="B38" s="5">
        <v>77</v>
      </c>
      <c r="C38" s="5">
        <v>62</v>
      </c>
      <c r="D38" s="4">
        <f t="shared" si="0"/>
        <v>-0.19480519480519481</v>
      </c>
      <c r="E38" s="4"/>
      <c r="F38" s="5">
        <v>778</v>
      </c>
      <c r="G38" s="5">
        <v>779</v>
      </c>
      <c r="H38" s="4">
        <f t="shared" si="1"/>
        <v>1.2853470437017994E-3</v>
      </c>
      <c r="J38" s="3"/>
      <c r="L38" s="23"/>
    </row>
    <row r="39" spans="1:12" x14ac:dyDescent="0.35">
      <c r="A39" s="3" t="s">
        <v>31</v>
      </c>
      <c r="B39" s="5">
        <v>8</v>
      </c>
      <c r="C39" s="5">
        <v>10</v>
      </c>
      <c r="D39" s="4">
        <f t="shared" si="0"/>
        <v>0.25</v>
      </c>
      <c r="E39" s="4"/>
      <c r="F39" s="5">
        <v>109</v>
      </c>
      <c r="G39" s="5">
        <v>103</v>
      </c>
      <c r="H39" s="4">
        <f t="shared" si="1"/>
        <v>-5.5045871559633031E-2</v>
      </c>
      <c r="J39" s="3"/>
      <c r="L39" s="23"/>
    </row>
    <row r="40" spans="1:12" x14ac:dyDescent="0.35">
      <c r="A40" s="3" t="s">
        <v>32</v>
      </c>
      <c r="B40" s="5">
        <v>48</v>
      </c>
      <c r="C40" s="5">
        <v>63</v>
      </c>
      <c r="D40" s="4">
        <f t="shared" si="0"/>
        <v>0.3125</v>
      </c>
      <c r="E40" s="4"/>
      <c r="F40" s="5">
        <v>507</v>
      </c>
      <c r="G40" s="5">
        <v>551</v>
      </c>
      <c r="H40" s="4">
        <f t="shared" si="1"/>
        <v>8.6785009861932938E-2</v>
      </c>
      <c r="J40" s="3"/>
      <c r="L40" s="23"/>
    </row>
    <row r="41" spans="1:12" x14ac:dyDescent="0.35">
      <c r="A41" s="3" t="s">
        <v>33</v>
      </c>
      <c r="B41" s="11">
        <v>0</v>
      </c>
      <c r="C41" s="11">
        <v>0</v>
      </c>
      <c r="D41" s="4" t="e">
        <f t="shared" si="0"/>
        <v>#DIV/0!</v>
      </c>
      <c r="E41" s="4"/>
      <c r="F41" s="5">
        <v>4</v>
      </c>
      <c r="G41" s="5">
        <v>1</v>
      </c>
      <c r="H41" s="4">
        <f t="shared" si="1"/>
        <v>-0.75</v>
      </c>
      <c r="J41" s="3"/>
      <c r="L41" s="23"/>
    </row>
    <row r="42" spans="1:12" x14ac:dyDescent="0.35">
      <c r="A42" s="3" t="s">
        <v>34</v>
      </c>
      <c r="B42" s="5">
        <v>28</v>
      </c>
      <c r="C42" s="5">
        <v>36</v>
      </c>
      <c r="D42" s="4">
        <f t="shared" si="0"/>
        <v>0.2857142857142857</v>
      </c>
      <c r="E42" s="4"/>
      <c r="F42" s="5">
        <v>300</v>
      </c>
      <c r="G42" s="5">
        <v>342</v>
      </c>
      <c r="H42" s="4">
        <f t="shared" si="1"/>
        <v>0.14000000000000001</v>
      </c>
      <c r="J42" s="3"/>
      <c r="L42" s="23"/>
    </row>
    <row r="43" spans="1:12" x14ac:dyDescent="0.35">
      <c r="A43" s="3" t="s">
        <v>35</v>
      </c>
      <c r="B43" s="11">
        <v>1</v>
      </c>
      <c r="C43" s="15">
        <v>1</v>
      </c>
      <c r="D43" s="17" t="s">
        <v>136</v>
      </c>
      <c r="E43" s="4"/>
      <c r="F43" s="5">
        <v>4</v>
      </c>
      <c r="G43" s="5">
        <v>2</v>
      </c>
      <c r="H43" s="4">
        <f t="shared" si="1"/>
        <v>-0.5</v>
      </c>
      <c r="J43" s="3"/>
      <c r="L43" s="23"/>
    </row>
    <row r="44" spans="1:12" x14ac:dyDescent="0.35">
      <c r="A44" s="3" t="s">
        <v>36</v>
      </c>
      <c r="B44" s="5">
        <v>11</v>
      </c>
      <c r="C44" s="5">
        <v>11</v>
      </c>
      <c r="D44" s="4">
        <f t="shared" si="0"/>
        <v>0</v>
      </c>
      <c r="E44" s="4"/>
      <c r="F44" s="5">
        <v>158</v>
      </c>
      <c r="G44" s="5">
        <v>162</v>
      </c>
      <c r="H44" s="4">
        <f t="shared" si="1"/>
        <v>2.5316455696202531E-2</v>
      </c>
      <c r="J44" s="3"/>
      <c r="L44" s="23"/>
    </row>
    <row r="45" spans="1:12" x14ac:dyDescent="0.35">
      <c r="A45" s="3" t="s">
        <v>37</v>
      </c>
      <c r="B45" s="5">
        <v>32</v>
      </c>
      <c r="C45" s="5">
        <v>25</v>
      </c>
      <c r="D45" s="4">
        <f t="shared" si="0"/>
        <v>-0.21875</v>
      </c>
      <c r="E45" s="4"/>
      <c r="F45" s="5">
        <v>358</v>
      </c>
      <c r="G45" s="5">
        <v>389</v>
      </c>
      <c r="H45" s="4">
        <f t="shared" si="1"/>
        <v>8.6592178770949726E-2</v>
      </c>
      <c r="J45" s="3"/>
      <c r="L45" s="23"/>
    </row>
    <row r="46" spans="1:12" x14ac:dyDescent="0.35">
      <c r="A46" s="3" t="s">
        <v>38</v>
      </c>
      <c r="B46" s="5">
        <v>1454</v>
      </c>
      <c r="C46" s="5">
        <v>1564</v>
      </c>
      <c r="D46" s="4">
        <f t="shared" si="0"/>
        <v>7.5653370013755161E-2</v>
      </c>
      <c r="E46" s="4"/>
      <c r="F46" s="5">
        <v>15394</v>
      </c>
      <c r="G46" s="5">
        <v>18012</v>
      </c>
      <c r="H46" s="4">
        <f t="shared" si="1"/>
        <v>0.17006625958165519</v>
      </c>
      <c r="J46" s="3"/>
      <c r="L46" s="23"/>
    </row>
    <row r="47" spans="1:12" x14ac:dyDescent="0.35">
      <c r="A47" s="3" t="s">
        <v>39</v>
      </c>
      <c r="B47" s="5">
        <v>10</v>
      </c>
      <c r="C47" s="5">
        <v>13</v>
      </c>
      <c r="D47" s="4">
        <f t="shared" si="0"/>
        <v>0.3</v>
      </c>
      <c r="E47" s="4"/>
      <c r="F47" s="5">
        <v>170</v>
      </c>
      <c r="G47" s="5">
        <v>186</v>
      </c>
      <c r="H47" s="4">
        <f t="shared" si="1"/>
        <v>9.4117647058823528E-2</v>
      </c>
      <c r="J47" s="3"/>
      <c r="L47" s="23"/>
    </row>
    <row r="48" spans="1:12" x14ac:dyDescent="0.35">
      <c r="A48" s="3" t="s">
        <v>40</v>
      </c>
      <c r="B48" s="5">
        <v>112</v>
      </c>
      <c r="C48" s="5">
        <v>91</v>
      </c>
      <c r="D48" s="4">
        <f t="shared" si="0"/>
        <v>-0.1875</v>
      </c>
      <c r="E48" s="4"/>
      <c r="F48" s="5">
        <v>1312</v>
      </c>
      <c r="G48" s="5">
        <v>1337</v>
      </c>
      <c r="H48" s="4">
        <f t="shared" si="1"/>
        <v>1.9054878048780487E-2</v>
      </c>
      <c r="J48" s="3"/>
      <c r="L48" s="23"/>
    </row>
    <row r="49" spans="1:12" x14ac:dyDescent="0.35">
      <c r="A49" s="3" t="s">
        <v>41</v>
      </c>
      <c r="B49" s="5">
        <v>21</v>
      </c>
      <c r="C49" s="5">
        <v>17</v>
      </c>
      <c r="D49" s="4">
        <f t="shared" si="0"/>
        <v>-0.19047619047619047</v>
      </c>
      <c r="E49" s="4"/>
      <c r="F49" s="5">
        <v>168</v>
      </c>
      <c r="G49" s="5">
        <v>157</v>
      </c>
      <c r="H49" s="4">
        <f t="shared" si="1"/>
        <v>-6.5476190476190479E-2</v>
      </c>
      <c r="J49" s="3"/>
      <c r="L49" s="23"/>
    </row>
    <row r="50" spans="1:12" x14ac:dyDescent="0.35">
      <c r="A50" s="3" t="s">
        <v>42</v>
      </c>
      <c r="B50" s="5">
        <v>42</v>
      </c>
      <c r="C50" s="5">
        <v>43</v>
      </c>
      <c r="D50" s="4">
        <f t="shared" si="0"/>
        <v>2.3809523809523808E-2</v>
      </c>
      <c r="E50" s="4"/>
      <c r="F50" s="5">
        <v>524</v>
      </c>
      <c r="G50" s="5">
        <v>604</v>
      </c>
      <c r="H50" s="4">
        <f t="shared" si="1"/>
        <v>0.15267175572519084</v>
      </c>
      <c r="J50" s="3"/>
      <c r="L50" s="23"/>
    </row>
    <row r="51" spans="1:12" x14ac:dyDescent="0.35">
      <c r="A51" s="3" t="s">
        <v>43</v>
      </c>
      <c r="B51" s="5">
        <v>8</v>
      </c>
      <c r="C51" s="5">
        <v>9</v>
      </c>
      <c r="D51" s="4">
        <f t="shared" si="0"/>
        <v>0.125</v>
      </c>
      <c r="E51" s="4"/>
      <c r="F51" s="5">
        <v>78</v>
      </c>
      <c r="G51" s="5">
        <v>104</v>
      </c>
      <c r="H51" s="4">
        <f t="shared" si="1"/>
        <v>0.33333333333333331</v>
      </c>
      <c r="J51" s="3"/>
      <c r="L51" s="23"/>
    </row>
    <row r="52" spans="1:12" x14ac:dyDescent="0.35">
      <c r="A52" s="3" t="s">
        <v>44</v>
      </c>
      <c r="B52" s="5">
        <v>97</v>
      </c>
      <c r="C52" s="5">
        <v>68</v>
      </c>
      <c r="D52" s="4">
        <f t="shared" si="0"/>
        <v>-0.29896907216494845</v>
      </c>
      <c r="E52" s="4"/>
      <c r="F52" s="5">
        <v>909</v>
      </c>
      <c r="G52" s="5">
        <v>860</v>
      </c>
      <c r="H52" s="4">
        <f t="shared" si="1"/>
        <v>-5.3905390539053903E-2</v>
      </c>
      <c r="J52" s="3"/>
      <c r="L52" s="23"/>
    </row>
    <row r="53" spans="1:12" x14ac:dyDescent="0.35">
      <c r="A53" s="3" t="s">
        <v>45</v>
      </c>
      <c r="B53" s="5">
        <v>160</v>
      </c>
      <c r="C53" s="5">
        <v>159</v>
      </c>
      <c r="D53" s="4">
        <f t="shared" si="0"/>
        <v>-6.2500000000000003E-3</v>
      </c>
      <c r="E53" s="4"/>
      <c r="F53" s="5">
        <v>1756</v>
      </c>
      <c r="G53" s="5">
        <v>1710</v>
      </c>
      <c r="H53" s="4">
        <f t="shared" si="1"/>
        <v>-2.6195899772209569E-2</v>
      </c>
      <c r="J53" s="3"/>
      <c r="L53" s="23"/>
    </row>
    <row r="54" spans="1:12" x14ac:dyDescent="0.35">
      <c r="A54" s="3" t="s">
        <v>46</v>
      </c>
      <c r="B54" s="5">
        <v>37</v>
      </c>
      <c r="C54" s="5">
        <v>32</v>
      </c>
      <c r="D54" s="4">
        <f t="shared" si="0"/>
        <v>-0.13513513513513514</v>
      </c>
      <c r="E54" s="4"/>
      <c r="F54" s="5">
        <v>352</v>
      </c>
      <c r="G54" s="5">
        <v>421</v>
      </c>
      <c r="H54" s="4">
        <f t="shared" si="1"/>
        <v>0.19602272727272727</v>
      </c>
      <c r="J54" s="3"/>
      <c r="L54" s="23"/>
    </row>
    <row r="55" spans="1:12" x14ac:dyDescent="0.35">
      <c r="A55" s="3" t="s">
        <v>47</v>
      </c>
      <c r="B55" s="5">
        <v>9</v>
      </c>
      <c r="C55" s="5">
        <v>9</v>
      </c>
      <c r="D55" s="4">
        <f t="shared" si="0"/>
        <v>0</v>
      </c>
      <c r="E55" s="4"/>
      <c r="F55" s="5">
        <v>109</v>
      </c>
      <c r="G55" s="5">
        <v>115</v>
      </c>
      <c r="H55" s="4">
        <f t="shared" si="1"/>
        <v>5.5045871559633031E-2</v>
      </c>
      <c r="J55" s="3"/>
      <c r="L55" s="23"/>
    </row>
    <row r="56" spans="1:12" x14ac:dyDescent="0.35">
      <c r="A56" s="3" t="s">
        <v>48</v>
      </c>
      <c r="B56" s="5">
        <v>19</v>
      </c>
      <c r="C56" s="5">
        <v>16</v>
      </c>
      <c r="D56" s="4">
        <f t="shared" si="0"/>
        <v>-0.15789473684210525</v>
      </c>
      <c r="E56" s="4"/>
      <c r="F56" s="5">
        <v>168</v>
      </c>
      <c r="G56" s="5">
        <v>174</v>
      </c>
      <c r="H56" s="4">
        <f t="shared" si="1"/>
        <v>3.5714285714285712E-2</v>
      </c>
      <c r="J56" s="3"/>
      <c r="L56" s="23"/>
    </row>
    <row r="57" spans="1:12" x14ac:dyDescent="0.35">
      <c r="A57" s="3" t="s">
        <v>49</v>
      </c>
      <c r="B57" s="5">
        <v>57</v>
      </c>
      <c r="C57" s="5">
        <v>52</v>
      </c>
      <c r="D57" s="4">
        <f t="shared" si="0"/>
        <v>-8.771929824561403E-2</v>
      </c>
      <c r="E57" s="4"/>
      <c r="F57" s="5">
        <v>620</v>
      </c>
      <c r="G57" s="5">
        <v>644</v>
      </c>
      <c r="H57" s="4">
        <f t="shared" si="1"/>
        <v>3.870967741935484E-2</v>
      </c>
      <c r="J57" s="3"/>
      <c r="L57" s="23"/>
    </row>
    <row r="58" spans="1:12" x14ac:dyDescent="0.35">
      <c r="A58" s="3" t="s">
        <v>50</v>
      </c>
      <c r="B58" s="5">
        <v>43</v>
      </c>
      <c r="C58" s="5">
        <v>42</v>
      </c>
      <c r="D58" s="4">
        <f t="shared" si="0"/>
        <v>-2.3255813953488372E-2</v>
      </c>
      <c r="E58" s="4"/>
      <c r="F58" s="5">
        <v>411</v>
      </c>
      <c r="G58" s="5">
        <v>448</v>
      </c>
      <c r="H58" s="4">
        <f t="shared" si="1"/>
        <v>9.002433090024331E-2</v>
      </c>
      <c r="J58" s="3"/>
      <c r="L58" s="23"/>
    </row>
    <row r="59" spans="1:12" x14ac:dyDescent="0.35">
      <c r="A59" s="3" t="s">
        <v>51</v>
      </c>
      <c r="B59" s="5">
        <v>16</v>
      </c>
      <c r="C59" s="5">
        <v>17</v>
      </c>
      <c r="D59" s="4">
        <f t="shared" si="0"/>
        <v>6.25E-2</v>
      </c>
      <c r="E59" s="4"/>
      <c r="F59" s="5">
        <v>146</v>
      </c>
      <c r="G59" s="5">
        <v>139</v>
      </c>
      <c r="H59" s="4">
        <f t="shared" si="1"/>
        <v>-4.7945205479452052E-2</v>
      </c>
      <c r="J59" s="3"/>
      <c r="L59" s="23"/>
    </row>
    <row r="60" spans="1:12" x14ac:dyDescent="0.35">
      <c r="A60" s="3" t="s">
        <v>52</v>
      </c>
      <c r="B60" s="5">
        <v>20</v>
      </c>
      <c r="C60" s="5">
        <v>32</v>
      </c>
      <c r="D60" s="4">
        <f t="shared" si="0"/>
        <v>0.6</v>
      </c>
      <c r="E60" s="4"/>
      <c r="F60" s="5">
        <v>318</v>
      </c>
      <c r="G60" s="5">
        <v>307</v>
      </c>
      <c r="H60" s="4">
        <f t="shared" si="1"/>
        <v>-3.4591194968553458E-2</v>
      </c>
      <c r="J60" s="3"/>
      <c r="L60" s="23"/>
    </row>
    <row r="61" spans="1:12" x14ac:dyDescent="0.35">
      <c r="A61" s="3" t="s">
        <v>53</v>
      </c>
      <c r="B61" s="11">
        <v>2</v>
      </c>
      <c r="C61" s="5">
        <v>1</v>
      </c>
      <c r="D61" s="4">
        <f t="shared" si="0"/>
        <v>-0.5</v>
      </c>
      <c r="E61" s="4"/>
      <c r="F61" s="5">
        <v>15</v>
      </c>
      <c r="G61" s="5">
        <v>15</v>
      </c>
      <c r="H61" s="4">
        <f t="shared" si="1"/>
        <v>0</v>
      </c>
      <c r="J61" s="3"/>
      <c r="L61" s="23"/>
    </row>
    <row r="62" spans="1:12" x14ac:dyDescent="0.35">
      <c r="A62" s="3" t="s">
        <v>54</v>
      </c>
      <c r="B62" s="5">
        <v>20</v>
      </c>
      <c r="C62" s="5">
        <v>37</v>
      </c>
      <c r="D62" s="4">
        <f t="shared" si="0"/>
        <v>0.85</v>
      </c>
      <c r="E62" s="4"/>
      <c r="F62" s="5">
        <v>250</v>
      </c>
      <c r="G62" s="5">
        <v>253</v>
      </c>
      <c r="H62" s="4">
        <f t="shared" si="1"/>
        <v>1.2E-2</v>
      </c>
      <c r="J62" s="3"/>
      <c r="L62" s="23"/>
    </row>
    <row r="63" spans="1:12" x14ac:dyDescent="0.35">
      <c r="A63" s="3" t="s">
        <v>55</v>
      </c>
      <c r="B63" s="5">
        <v>201</v>
      </c>
      <c r="C63" s="5">
        <v>227</v>
      </c>
      <c r="D63" s="4">
        <f t="shared" si="0"/>
        <v>0.12935323383084577</v>
      </c>
      <c r="E63" s="4"/>
      <c r="F63" s="5">
        <v>2185</v>
      </c>
      <c r="G63" s="5">
        <v>2702</v>
      </c>
      <c r="H63" s="4">
        <f t="shared" si="1"/>
        <v>0.23661327231121282</v>
      </c>
      <c r="J63" s="3"/>
      <c r="L63" s="23"/>
    </row>
    <row r="64" spans="1:12" x14ac:dyDescent="0.35">
      <c r="A64" s="3" t="s">
        <v>56</v>
      </c>
      <c r="B64" s="5">
        <v>152</v>
      </c>
      <c r="C64" s="5">
        <v>175</v>
      </c>
      <c r="D64" s="4">
        <f t="shared" si="0"/>
        <v>0.15131578947368421</v>
      </c>
      <c r="E64" s="4"/>
      <c r="F64" s="5">
        <v>1913</v>
      </c>
      <c r="G64" s="5">
        <v>2017</v>
      </c>
      <c r="H64" s="4">
        <f t="shared" si="1"/>
        <v>5.4364871928907474E-2</v>
      </c>
      <c r="J64" s="16"/>
      <c r="L64" s="23"/>
    </row>
    <row r="65" spans="1:12" x14ac:dyDescent="0.35">
      <c r="A65" s="3" t="s">
        <v>57</v>
      </c>
      <c r="B65" s="5">
        <v>39</v>
      </c>
      <c r="C65" s="5">
        <v>46</v>
      </c>
      <c r="D65" s="4">
        <f t="shared" si="0"/>
        <v>0.17948717948717949</v>
      </c>
      <c r="E65" s="4"/>
      <c r="F65" s="5">
        <v>374</v>
      </c>
      <c r="G65" s="5">
        <v>473</v>
      </c>
      <c r="H65" s="4">
        <f t="shared" si="1"/>
        <v>0.26470588235294118</v>
      </c>
      <c r="J65" s="3"/>
      <c r="L65" s="23"/>
    </row>
    <row r="66" spans="1:12" x14ac:dyDescent="0.35">
      <c r="A66" s="3" t="s">
        <v>58</v>
      </c>
      <c r="B66" s="5">
        <v>440</v>
      </c>
      <c r="C66" s="5">
        <v>462</v>
      </c>
      <c r="D66" s="4">
        <f t="shared" si="0"/>
        <v>0.05</v>
      </c>
      <c r="E66" s="4"/>
      <c r="F66" s="5">
        <v>4758</v>
      </c>
      <c r="G66" s="5">
        <v>5094</v>
      </c>
      <c r="H66" s="4">
        <f t="shared" si="1"/>
        <v>7.0617906683480461E-2</v>
      </c>
      <c r="J66" s="3"/>
      <c r="L66" s="23"/>
    </row>
    <row r="67" spans="1:12" x14ac:dyDescent="0.35">
      <c r="A67" s="3" t="s">
        <v>59</v>
      </c>
      <c r="B67" s="5">
        <v>35</v>
      </c>
      <c r="C67" s="5">
        <v>43</v>
      </c>
      <c r="D67" s="4">
        <f t="shared" si="0"/>
        <v>0.22857142857142856</v>
      </c>
      <c r="E67" s="4"/>
      <c r="F67" s="5">
        <v>373</v>
      </c>
      <c r="G67" s="5">
        <v>504</v>
      </c>
      <c r="H67" s="4">
        <f t="shared" si="1"/>
        <v>0.3512064343163539</v>
      </c>
      <c r="J67" s="3"/>
      <c r="L67" s="23"/>
    </row>
    <row r="68" spans="1:12" x14ac:dyDescent="0.35">
      <c r="A68" s="3" t="s">
        <v>60</v>
      </c>
      <c r="B68" s="5">
        <v>1</v>
      </c>
      <c r="C68" s="5">
        <v>0</v>
      </c>
      <c r="D68" s="4">
        <f t="shared" si="0"/>
        <v>-1</v>
      </c>
      <c r="E68" s="4"/>
      <c r="F68" s="5">
        <v>32</v>
      </c>
      <c r="G68" s="5">
        <v>43</v>
      </c>
      <c r="H68" s="4">
        <f t="shared" si="1"/>
        <v>0.34375</v>
      </c>
      <c r="J68" s="3"/>
      <c r="L68" s="23"/>
    </row>
    <row r="69" spans="1:12" x14ac:dyDescent="0.35">
      <c r="A69" s="3" t="s">
        <v>61</v>
      </c>
      <c r="B69" s="5">
        <v>37</v>
      </c>
      <c r="C69" s="5">
        <v>37</v>
      </c>
      <c r="D69" s="4">
        <f t="shared" si="0"/>
        <v>0</v>
      </c>
      <c r="E69" s="4"/>
      <c r="F69" s="5">
        <v>334</v>
      </c>
      <c r="G69" s="5">
        <v>398</v>
      </c>
      <c r="H69" s="4">
        <f t="shared" si="1"/>
        <v>0.19161676646706588</v>
      </c>
      <c r="J69" s="3"/>
      <c r="L69" s="23"/>
    </row>
    <row r="70" spans="1:12" x14ac:dyDescent="0.35">
      <c r="A70" s="3" t="s">
        <v>62</v>
      </c>
      <c r="B70" s="5">
        <v>75</v>
      </c>
      <c r="C70" s="5">
        <v>63</v>
      </c>
      <c r="D70" s="4">
        <f t="shared" si="0"/>
        <v>-0.16</v>
      </c>
      <c r="E70" s="4"/>
      <c r="F70" s="5">
        <v>685</v>
      </c>
      <c r="G70" s="5">
        <v>774</v>
      </c>
      <c r="H70" s="4">
        <f t="shared" si="1"/>
        <v>0.12992700729927006</v>
      </c>
      <c r="J70" s="3"/>
      <c r="L70" s="23"/>
    </row>
    <row r="71" spans="1:12" x14ac:dyDescent="0.35">
      <c r="A71" s="3" t="s">
        <v>63</v>
      </c>
      <c r="B71" s="5">
        <v>166</v>
      </c>
      <c r="C71" s="5">
        <v>185</v>
      </c>
      <c r="D71" s="4">
        <f t="shared" si="0"/>
        <v>0.1144578313253012</v>
      </c>
      <c r="E71" s="4"/>
      <c r="F71" s="5">
        <v>1859</v>
      </c>
      <c r="G71" s="5">
        <v>2216</v>
      </c>
      <c r="H71" s="4">
        <f t="shared" si="1"/>
        <v>0.19203873050026896</v>
      </c>
      <c r="J71" s="3"/>
      <c r="L71" s="23"/>
    </row>
    <row r="72" spans="1:12" x14ac:dyDescent="0.35">
      <c r="A72" s="3" t="s">
        <v>64</v>
      </c>
      <c r="B72" s="5">
        <v>8</v>
      </c>
      <c r="C72" s="5">
        <v>7</v>
      </c>
      <c r="D72" s="4">
        <f t="shared" si="0"/>
        <v>-0.125</v>
      </c>
      <c r="E72" s="4"/>
      <c r="F72" s="5">
        <v>62</v>
      </c>
      <c r="G72" s="5">
        <v>83</v>
      </c>
      <c r="H72" s="4">
        <f t="shared" si="1"/>
        <v>0.33870967741935482</v>
      </c>
      <c r="J72" s="3"/>
      <c r="L72" s="23"/>
    </row>
    <row r="73" spans="1:12" x14ac:dyDescent="0.35">
      <c r="A73" s="3" t="s">
        <v>65</v>
      </c>
      <c r="B73" s="5">
        <v>40</v>
      </c>
      <c r="C73" s="5">
        <v>33</v>
      </c>
      <c r="D73" s="4">
        <f t="shared" ref="D73:D136" si="2">(C73-B73)/B73</f>
        <v>-0.17499999999999999</v>
      </c>
      <c r="E73" s="4"/>
      <c r="F73" s="5">
        <v>446</v>
      </c>
      <c r="G73" s="5">
        <v>443</v>
      </c>
      <c r="H73" s="4">
        <f t="shared" ref="H73:H136" si="3">(G73-F73)/F73</f>
        <v>-6.7264573991031393E-3</v>
      </c>
      <c r="J73" s="3"/>
      <c r="L73" s="23"/>
    </row>
    <row r="74" spans="1:12" x14ac:dyDescent="0.35">
      <c r="A74" s="3" t="s">
        <v>66</v>
      </c>
      <c r="B74" s="5">
        <v>33</v>
      </c>
      <c r="C74" s="5">
        <v>30</v>
      </c>
      <c r="D74" s="4">
        <f t="shared" si="2"/>
        <v>-9.0909090909090912E-2</v>
      </c>
      <c r="E74" s="4"/>
      <c r="F74" s="5">
        <v>338</v>
      </c>
      <c r="G74" s="5">
        <v>379</v>
      </c>
      <c r="H74" s="4">
        <f t="shared" si="3"/>
        <v>0.12130177514792899</v>
      </c>
      <c r="J74" s="3"/>
      <c r="L74" s="23"/>
    </row>
    <row r="75" spans="1:12" x14ac:dyDescent="0.35">
      <c r="A75" s="3" t="s">
        <v>67</v>
      </c>
      <c r="B75" s="5">
        <v>28</v>
      </c>
      <c r="C75" s="5">
        <v>23</v>
      </c>
      <c r="D75" s="4">
        <f t="shared" si="2"/>
        <v>-0.17857142857142858</v>
      </c>
      <c r="E75" s="4"/>
      <c r="F75" s="5">
        <v>350</v>
      </c>
      <c r="G75" s="5">
        <v>321</v>
      </c>
      <c r="H75" s="4">
        <f t="shared" si="3"/>
        <v>-8.2857142857142851E-2</v>
      </c>
      <c r="J75" s="3"/>
      <c r="L75" s="23"/>
    </row>
    <row r="76" spans="1:12" x14ac:dyDescent="0.35">
      <c r="A76" s="3" t="s">
        <v>68</v>
      </c>
      <c r="B76" s="15">
        <v>0</v>
      </c>
      <c r="C76" s="15">
        <v>0</v>
      </c>
      <c r="D76" s="17" t="s">
        <v>136</v>
      </c>
      <c r="E76" s="4"/>
      <c r="F76" s="15">
        <v>0</v>
      </c>
      <c r="G76" s="15">
        <v>3</v>
      </c>
      <c r="H76" s="17" t="s">
        <v>136</v>
      </c>
      <c r="J76" s="3"/>
      <c r="L76" s="23"/>
    </row>
    <row r="77" spans="1:12" x14ac:dyDescent="0.35">
      <c r="A77" s="3" t="s">
        <v>69</v>
      </c>
      <c r="B77" s="5">
        <v>5</v>
      </c>
      <c r="C77" s="5">
        <v>9</v>
      </c>
      <c r="D77" s="4">
        <f t="shared" si="2"/>
        <v>0.8</v>
      </c>
      <c r="E77" s="4"/>
      <c r="F77" s="5">
        <v>95</v>
      </c>
      <c r="G77" s="5">
        <v>139</v>
      </c>
      <c r="H77" s="4">
        <f t="shared" si="3"/>
        <v>0.4631578947368421</v>
      </c>
      <c r="J77" s="3"/>
      <c r="L77" s="23"/>
    </row>
    <row r="78" spans="1:12" x14ac:dyDescent="0.35">
      <c r="A78" s="3" t="s">
        <v>70</v>
      </c>
      <c r="B78" s="5">
        <v>669</v>
      </c>
      <c r="C78" s="5">
        <v>633</v>
      </c>
      <c r="D78" s="4">
        <f t="shared" si="2"/>
        <v>-5.3811659192825115E-2</v>
      </c>
      <c r="E78" s="4"/>
      <c r="F78" s="5">
        <v>7174</v>
      </c>
      <c r="G78" s="5">
        <v>7961</v>
      </c>
      <c r="H78" s="4">
        <f t="shared" si="3"/>
        <v>0.10970170058544745</v>
      </c>
      <c r="J78" s="3"/>
      <c r="L78" s="23"/>
    </row>
    <row r="79" spans="1:12" x14ac:dyDescent="0.35">
      <c r="A79" s="3" t="s">
        <v>71</v>
      </c>
      <c r="B79" s="5">
        <v>57</v>
      </c>
      <c r="C79" s="5">
        <v>78</v>
      </c>
      <c r="D79" s="4">
        <f t="shared" si="2"/>
        <v>0.36842105263157893</v>
      </c>
      <c r="E79" s="4"/>
      <c r="F79" s="5">
        <v>768</v>
      </c>
      <c r="G79" s="5">
        <v>845</v>
      </c>
      <c r="H79" s="4">
        <f t="shared" si="3"/>
        <v>0.10026041666666667</v>
      </c>
      <c r="J79" s="3"/>
      <c r="L79" s="23"/>
    </row>
    <row r="80" spans="1:12" x14ac:dyDescent="0.35">
      <c r="A80" s="3" t="s">
        <v>72</v>
      </c>
      <c r="B80" s="5">
        <v>10</v>
      </c>
      <c r="C80" s="5">
        <v>13</v>
      </c>
      <c r="D80" s="4">
        <f t="shared" si="2"/>
        <v>0.3</v>
      </c>
      <c r="E80" s="4"/>
      <c r="F80" s="5">
        <v>102</v>
      </c>
      <c r="G80" s="5">
        <v>90</v>
      </c>
      <c r="H80" s="4">
        <f t="shared" si="3"/>
        <v>-0.11764705882352941</v>
      </c>
      <c r="J80" s="3"/>
      <c r="L80" s="23"/>
    </row>
    <row r="81" spans="1:12" x14ac:dyDescent="0.35">
      <c r="A81" s="3" t="s">
        <v>73</v>
      </c>
      <c r="B81" s="5">
        <v>115</v>
      </c>
      <c r="C81" s="5">
        <v>105</v>
      </c>
      <c r="D81" s="4">
        <f t="shared" si="2"/>
        <v>-8.6956521739130432E-2</v>
      </c>
      <c r="E81" s="4"/>
      <c r="F81" s="5">
        <v>1134</v>
      </c>
      <c r="G81" s="5">
        <v>1228</v>
      </c>
      <c r="H81" s="4">
        <f t="shared" si="3"/>
        <v>8.2892416225749554E-2</v>
      </c>
      <c r="J81" s="3"/>
      <c r="L81" s="23"/>
    </row>
    <row r="82" spans="1:12" x14ac:dyDescent="0.35">
      <c r="A82" s="3" t="s">
        <v>74</v>
      </c>
      <c r="B82" s="5">
        <v>17</v>
      </c>
      <c r="C82" s="5">
        <v>12</v>
      </c>
      <c r="D82" s="4">
        <f t="shared" si="2"/>
        <v>-0.29411764705882354</v>
      </c>
      <c r="E82" s="4"/>
      <c r="F82" s="5">
        <v>137</v>
      </c>
      <c r="G82" s="5">
        <v>169</v>
      </c>
      <c r="H82" s="4">
        <f t="shared" si="3"/>
        <v>0.23357664233576642</v>
      </c>
      <c r="J82" s="3"/>
      <c r="L82" s="23"/>
    </row>
    <row r="83" spans="1:12" x14ac:dyDescent="0.35">
      <c r="A83" s="3" t="s">
        <v>75</v>
      </c>
      <c r="B83" s="5">
        <v>57</v>
      </c>
      <c r="C83" s="5">
        <v>60</v>
      </c>
      <c r="D83" s="4">
        <f t="shared" si="2"/>
        <v>5.2631578947368418E-2</v>
      </c>
      <c r="E83" s="4"/>
      <c r="F83" s="5">
        <v>636</v>
      </c>
      <c r="G83" s="5">
        <v>686</v>
      </c>
      <c r="H83" s="4">
        <f t="shared" si="3"/>
        <v>7.8616352201257858E-2</v>
      </c>
      <c r="J83" s="3"/>
      <c r="L83" s="23"/>
    </row>
    <row r="84" spans="1:12" x14ac:dyDescent="0.35">
      <c r="A84" s="3" t="s">
        <v>76</v>
      </c>
      <c r="B84" s="5">
        <v>21</v>
      </c>
      <c r="C84" s="5">
        <v>18</v>
      </c>
      <c r="D84" s="4">
        <f t="shared" si="2"/>
        <v>-0.14285714285714285</v>
      </c>
      <c r="E84" s="4"/>
      <c r="F84" s="5">
        <v>240</v>
      </c>
      <c r="G84" s="5">
        <v>244</v>
      </c>
      <c r="H84" s="4">
        <f t="shared" si="3"/>
        <v>1.6666666666666666E-2</v>
      </c>
      <c r="J84" s="3"/>
      <c r="L84" s="23"/>
    </row>
    <row r="85" spans="1:12" x14ac:dyDescent="0.35">
      <c r="A85" s="3" t="s">
        <v>77</v>
      </c>
      <c r="B85" s="5">
        <v>14</v>
      </c>
      <c r="C85" s="5">
        <v>15</v>
      </c>
      <c r="D85" s="4">
        <f t="shared" si="2"/>
        <v>7.1428571428571425E-2</v>
      </c>
      <c r="E85" s="4"/>
      <c r="F85" s="5">
        <v>157</v>
      </c>
      <c r="G85" s="5">
        <v>171</v>
      </c>
      <c r="H85" s="4">
        <f t="shared" si="3"/>
        <v>8.9171974522292988E-2</v>
      </c>
      <c r="J85" s="3"/>
      <c r="L85" s="23"/>
    </row>
    <row r="86" spans="1:12" x14ac:dyDescent="0.35">
      <c r="A86" s="3" t="s">
        <v>78</v>
      </c>
      <c r="B86" s="5">
        <v>19</v>
      </c>
      <c r="C86" s="5">
        <v>16</v>
      </c>
      <c r="D86" s="4">
        <f t="shared" si="2"/>
        <v>-0.15789473684210525</v>
      </c>
      <c r="E86" s="4"/>
      <c r="F86" s="5">
        <v>186</v>
      </c>
      <c r="G86" s="5">
        <v>210</v>
      </c>
      <c r="H86" s="4">
        <f t="shared" si="3"/>
        <v>0.12903225806451613</v>
      </c>
      <c r="J86" s="3"/>
      <c r="L86" s="23"/>
    </row>
    <row r="87" spans="1:12" x14ac:dyDescent="0.35">
      <c r="A87" s="3" t="s">
        <v>79</v>
      </c>
      <c r="B87" s="5">
        <v>13</v>
      </c>
      <c r="C87" s="5">
        <v>20</v>
      </c>
      <c r="D87" s="4">
        <f t="shared" si="2"/>
        <v>0.53846153846153844</v>
      </c>
      <c r="E87" s="4"/>
      <c r="F87" s="5">
        <v>194</v>
      </c>
      <c r="G87" s="5">
        <v>224</v>
      </c>
      <c r="H87" s="4">
        <f t="shared" si="3"/>
        <v>0.15463917525773196</v>
      </c>
      <c r="J87" s="3"/>
      <c r="L87" s="23"/>
    </row>
    <row r="88" spans="1:12" x14ac:dyDescent="0.35">
      <c r="A88" s="3" t="s">
        <v>80</v>
      </c>
      <c r="B88" s="5">
        <v>25</v>
      </c>
      <c r="C88" s="5">
        <v>20</v>
      </c>
      <c r="D88" s="4">
        <f t="shared" si="2"/>
        <v>-0.2</v>
      </c>
      <c r="E88" s="4"/>
      <c r="F88" s="5">
        <v>246</v>
      </c>
      <c r="G88" s="5">
        <v>249</v>
      </c>
      <c r="H88" s="4">
        <f t="shared" si="3"/>
        <v>1.2195121951219513E-2</v>
      </c>
      <c r="J88" s="3"/>
      <c r="L88" s="23"/>
    </row>
    <row r="89" spans="1:12" x14ac:dyDescent="0.35">
      <c r="A89" s="3" t="s">
        <v>81</v>
      </c>
      <c r="B89" s="5">
        <v>86</v>
      </c>
      <c r="C89" s="5">
        <v>77</v>
      </c>
      <c r="D89" s="4">
        <f t="shared" si="2"/>
        <v>-0.10465116279069768</v>
      </c>
      <c r="E89" s="4"/>
      <c r="F89" s="5">
        <v>1039</v>
      </c>
      <c r="G89" s="5">
        <v>1116</v>
      </c>
      <c r="H89" s="4">
        <f t="shared" si="3"/>
        <v>7.4109720885466801E-2</v>
      </c>
      <c r="J89" s="3"/>
      <c r="L89" s="23"/>
    </row>
    <row r="90" spans="1:12" x14ac:dyDescent="0.35">
      <c r="A90" s="3" t="s">
        <v>82</v>
      </c>
      <c r="B90" s="5">
        <v>58</v>
      </c>
      <c r="C90" s="5">
        <v>39</v>
      </c>
      <c r="D90" s="4">
        <f t="shared" si="2"/>
        <v>-0.32758620689655171</v>
      </c>
      <c r="E90" s="4"/>
      <c r="F90" s="5">
        <v>433</v>
      </c>
      <c r="G90" s="5">
        <v>461</v>
      </c>
      <c r="H90" s="4">
        <f t="shared" si="3"/>
        <v>6.4665127020785224E-2</v>
      </c>
      <c r="J90" s="3"/>
      <c r="L90" s="23"/>
    </row>
    <row r="91" spans="1:12" x14ac:dyDescent="0.35">
      <c r="A91" s="3" t="s">
        <v>83</v>
      </c>
      <c r="B91" s="5">
        <v>54</v>
      </c>
      <c r="C91" s="5">
        <v>55</v>
      </c>
      <c r="D91" s="4">
        <f t="shared" si="2"/>
        <v>1.8518518518518517E-2</v>
      </c>
      <c r="E91" s="4"/>
      <c r="F91" s="5">
        <v>491</v>
      </c>
      <c r="G91" s="5">
        <v>608</v>
      </c>
      <c r="H91" s="4">
        <f t="shared" si="3"/>
        <v>0.23828920570264767</v>
      </c>
      <c r="J91" s="3"/>
      <c r="L91" s="23"/>
    </row>
    <row r="92" spans="1:12" x14ac:dyDescent="0.35">
      <c r="A92" s="3" t="s">
        <v>84</v>
      </c>
      <c r="B92" s="5">
        <v>215</v>
      </c>
      <c r="C92" s="5">
        <v>281</v>
      </c>
      <c r="D92" s="4">
        <f t="shared" si="2"/>
        <v>0.30697674418604654</v>
      </c>
      <c r="E92" s="4"/>
      <c r="F92" s="5">
        <v>2413</v>
      </c>
      <c r="G92" s="5">
        <v>3083</v>
      </c>
      <c r="H92" s="4">
        <f t="shared" si="3"/>
        <v>0.27766266058847905</v>
      </c>
      <c r="J92" s="3"/>
      <c r="L92" s="23"/>
    </row>
    <row r="93" spans="1:12" x14ac:dyDescent="0.35">
      <c r="A93" s="3" t="s">
        <v>85</v>
      </c>
      <c r="B93" s="5">
        <v>304</v>
      </c>
      <c r="C93" s="5">
        <v>347</v>
      </c>
      <c r="D93" s="4">
        <f t="shared" si="2"/>
        <v>0.14144736842105263</v>
      </c>
      <c r="E93" s="4"/>
      <c r="F93" s="5">
        <v>3505</v>
      </c>
      <c r="G93" s="5">
        <v>4202</v>
      </c>
      <c r="H93" s="4">
        <f t="shared" si="3"/>
        <v>0.19885877318116976</v>
      </c>
      <c r="J93" s="3"/>
      <c r="L93" s="23"/>
    </row>
    <row r="94" spans="1:12" x14ac:dyDescent="0.35">
      <c r="A94" s="3" t="s">
        <v>86</v>
      </c>
      <c r="B94" s="5">
        <v>26</v>
      </c>
      <c r="C94" s="5">
        <v>15</v>
      </c>
      <c r="D94" s="4">
        <f t="shared" si="2"/>
        <v>-0.42307692307692307</v>
      </c>
      <c r="E94" s="4"/>
      <c r="F94" s="5">
        <v>227</v>
      </c>
      <c r="G94" s="5">
        <v>240</v>
      </c>
      <c r="H94" s="4">
        <f t="shared" si="3"/>
        <v>5.7268722466960353E-2</v>
      </c>
      <c r="J94" s="3"/>
      <c r="L94" s="23"/>
    </row>
    <row r="95" spans="1:12" x14ac:dyDescent="0.35">
      <c r="A95" s="3" t="s">
        <v>87</v>
      </c>
      <c r="B95" s="5">
        <v>34</v>
      </c>
      <c r="C95" s="5">
        <v>32</v>
      </c>
      <c r="D95" s="4">
        <f t="shared" si="2"/>
        <v>-5.8823529411764705E-2</v>
      </c>
      <c r="E95" s="4"/>
      <c r="F95" s="5">
        <v>409</v>
      </c>
      <c r="G95" s="5">
        <v>383</v>
      </c>
      <c r="H95" s="4">
        <f t="shared" si="3"/>
        <v>-6.3569682151589244E-2</v>
      </c>
      <c r="J95" s="3"/>
      <c r="L95" s="23"/>
    </row>
    <row r="96" spans="1:12" x14ac:dyDescent="0.3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1</v>
      </c>
      <c r="H96" s="17" t="s">
        <v>136</v>
      </c>
      <c r="J96" s="3"/>
      <c r="L96" s="23"/>
    </row>
    <row r="97" spans="1:12" x14ac:dyDescent="0.35">
      <c r="A97" s="3" t="s">
        <v>89</v>
      </c>
      <c r="B97" s="5">
        <v>9</v>
      </c>
      <c r="C97" s="5">
        <v>8</v>
      </c>
      <c r="D97" s="4">
        <f t="shared" si="2"/>
        <v>-0.1111111111111111</v>
      </c>
      <c r="E97" s="4"/>
      <c r="F97" s="5">
        <v>109</v>
      </c>
      <c r="G97" s="5">
        <v>124</v>
      </c>
      <c r="H97" s="4">
        <f t="shared" si="3"/>
        <v>0.13761467889908258</v>
      </c>
      <c r="J97" s="3"/>
      <c r="L97" s="23"/>
    </row>
    <row r="98" spans="1:12" x14ac:dyDescent="0.35">
      <c r="A98" s="3" t="s">
        <v>90</v>
      </c>
      <c r="B98" s="5">
        <v>65</v>
      </c>
      <c r="C98" s="5">
        <v>71</v>
      </c>
      <c r="D98" s="4">
        <f t="shared" si="2"/>
        <v>9.2307692307692313E-2</v>
      </c>
      <c r="E98" s="4"/>
      <c r="F98" s="5">
        <v>714</v>
      </c>
      <c r="G98" s="5">
        <v>841</v>
      </c>
      <c r="H98" s="4">
        <f t="shared" si="3"/>
        <v>0.17787114845938376</v>
      </c>
      <c r="J98" s="3"/>
      <c r="L98" s="23"/>
    </row>
    <row r="99" spans="1:12" x14ac:dyDescent="0.35">
      <c r="A99" s="3" t="s">
        <v>91</v>
      </c>
      <c r="B99" s="5">
        <v>29</v>
      </c>
      <c r="C99" s="5">
        <v>27</v>
      </c>
      <c r="D99" s="4">
        <f t="shared" si="2"/>
        <v>-6.8965517241379309E-2</v>
      </c>
      <c r="E99" s="4"/>
      <c r="F99" s="5">
        <v>290</v>
      </c>
      <c r="G99" s="5">
        <v>304</v>
      </c>
      <c r="H99" s="4">
        <f t="shared" si="3"/>
        <v>4.8275862068965517E-2</v>
      </c>
      <c r="J99" s="3"/>
      <c r="L99" s="23"/>
    </row>
    <row r="100" spans="1:12" x14ac:dyDescent="0.35">
      <c r="A100" s="3" t="s">
        <v>92</v>
      </c>
      <c r="B100" s="5">
        <v>18</v>
      </c>
      <c r="C100" s="5">
        <v>13</v>
      </c>
      <c r="D100" s="4">
        <f t="shared" si="2"/>
        <v>-0.27777777777777779</v>
      </c>
      <c r="E100" s="4"/>
      <c r="F100" s="5">
        <v>169</v>
      </c>
      <c r="G100" s="5">
        <v>206</v>
      </c>
      <c r="H100" s="4">
        <f t="shared" si="3"/>
        <v>0.21893491124260356</v>
      </c>
      <c r="J100" s="3"/>
      <c r="L100" s="23"/>
    </row>
    <row r="101" spans="1:12" x14ac:dyDescent="0.35">
      <c r="A101" s="3" t="s">
        <v>93</v>
      </c>
      <c r="B101" s="5">
        <v>37</v>
      </c>
      <c r="C101" s="5">
        <v>43</v>
      </c>
      <c r="D101" s="4">
        <f t="shared" si="2"/>
        <v>0.16216216216216217</v>
      </c>
      <c r="E101" s="4"/>
      <c r="F101" s="5">
        <v>375</v>
      </c>
      <c r="G101" s="5">
        <v>432</v>
      </c>
      <c r="H101" s="4">
        <f t="shared" si="3"/>
        <v>0.152</v>
      </c>
      <c r="J101" s="3"/>
      <c r="L101" s="23"/>
    </row>
    <row r="102" spans="1:12" x14ac:dyDescent="0.35">
      <c r="A102" s="3" t="s">
        <v>94</v>
      </c>
      <c r="B102" s="5">
        <v>25</v>
      </c>
      <c r="C102" s="5">
        <v>32</v>
      </c>
      <c r="D102" s="4">
        <f t="shared" si="2"/>
        <v>0.28000000000000003</v>
      </c>
      <c r="E102" s="4"/>
      <c r="F102" s="5">
        <v>301</v>
      </c>
      <c r="G102" s="5">
        <v>311</v>
      </c>
      <c r="H102" s="4">
        <f t="shared" si="3"/>
        <v>3.3222591362126248E-2</v>
      </c>
      <c r="J102" s="3"/>
      <c r="L102" s="23"/>
    </row>
    <row r="103" spans="1:12" x14ac:dyDescent="0.35">
      <c r="A103" s="3" t="s">
        <v>95</v>
      </c>
      <c r="B103" s="5">
        <v>23</v>
      </c>
      <c r="C103" s="5">
        <v>12</v>
      </c>
      <c r="D103" s="4">
        <f t="shared" si="2"/>
        <v>-0.47826086956521741</v>
      </c>
      <c r="E103" s="4"/>
      <c r="F103" s="5">
        <v>218</v>
      </c>
      <c r="G103" s="5">
        <v>244</v>
      </c>
      <c r="H103" s="4">
        <f t="shared" si="3"/>
        <v>0.11926605504587157</v>
      </c>
      <c r="J103" s="3"/>
      <c r="L103" s="23"/>
    </row>
    <row r="104" spans="1:12" x14ac:dyDescent="0.35">
      <c r="A104" s="3" t="s">
        <v>96</v>
      </c>
      <c r="B104" s="5">
        <v>157</v>
      </c>
      <c r="C104" s="5">
        <v>176</v>
      </c>
      <c r="D104" s="4">
        <f t="shared" si="2"/>
        <v>0.12101910828025478</v>
      </c>
      <c r="E104" s="4"/>
      <c r="F104" s="5">
        <v>1845</v>
      </c>
      <c r="G104" s="5">
        <v>2257</v>
      </c>
      <c r="H104" s="4">
        <f t="shared" si="3"/>
        <v>0.22330623306233063</v>
      </c>
      <c r="J104" s="3"/>
      <c r="L104" s="23"/>
    </row>
    <row r="105" spans="1:12" x14ac:dyDescent="0.35">
      <c r="A105" s="3" t="s">
        <v>97</v>
      </c>
      <c r="B105" s="5">
        <v>45</v>
      </c>
      <c r="C105" s="5">
        <v>46</v>
      </c>
      <c r="D105" s="4">
        <f t="shared" si="2"/>
        <v>2.2222222222222223E-2</v>
      </c>
      <c r="E105" s="4"/>
      <c r="F105" s="5">
        <v>464</v>
      </c>
      <c r="G105" s="5">
        <v>472</v>
      </c>
      <c r="H105" s="4">
        <f t="shared" si="3"/>
        <v>1.7241379310344827E-2</v>
      </c>
      <c r="J105" s="3"/>
      <c r="L105" s="23"/>
    </row>
    <row r="106" spans="1:12" x14ac:dyDescent="0.35">
      <c r="A106" s="3" t="s">
        <v>98</v>
      </c>
      <c r="B106" s="5">
        <v>11</v>
      </c>
      <c r="C106" s="5">
        <v>14</v>
      </c>
      <c r="D106" s="4">
        <f t="shared" si="2"/>
        <v>0.27272727272727271</v>
      </c>
      <c r="E106" s="4"/>
      <c r="F106" s="5">
        <v>172</v>
      </c>
      <c r="G106" s="5">
        <v>208</v>
      </c>
      <c r="H106" s="4">
        <f t="shared" si="3"/>
        <v>0.20930232558139536</v>
      </c>
      <c r="J106" s="3"/>
      <c r="L106" s="23"/>
    </row>
    <row r="107" spans="1:12" x14ac:dyDescent="0.35">
      <c r="A107" s="3" t="s">
        <v>99</v>
      </c>
      <c r="B107" s="5">
        <v>26</v>
      </c>
      <c r="C107" s="5">
        <v>31</v>
      </c>
      <c r="D107" s="4">
        <f t="shared" si="2"/>
        <v>0.19230769230769232</v>
      </c>
      <c r="E107" s="4"/>
      <c r="F107" s="5">
        <v>349</v>
      </c>
      <c r="G107" s="5">
        <v>347</v>
      </c>
      <c r="H107" s="4">
        <f t="shared" si="3"/>
        <v>-5.7306590257879654E-3</v>
      </c>
      <c r="J107" s="3"/>
      <c r="L107" s="23"/>
    </row>
    <row r="108" spans="1:12" x14ac:dyDescent="0.35">
      <c r="A108" s="3" t="s">
        <v>100</v>
      </c>
      <c r="B108" s="5">
        <v>694</v>
      </c>
      <c r="C108" s="5">
        <v>737</v>
      </c>
      <c r="D108" s="4">
        <f t="shared" si="2"/>
        <v>6.1959654178674349E-2</v>
      </c>
      <c r="E108" s="4"/>
      <c r="F108" s="5">
        <v>7705</v>
      </c>
      <c r="G108" s="5">
        <v>8556</v>
      </c>
      <c r="H108" s="4">
        <f t="shared" si="3"/>
        <v>0.11044776119402985</v>
      </c>
      <c r="J108" s="3"/>
      <c r="L108" s="23"/>
    </row>
    <row r="109" spans="1:12" x14ac:dyDescent="0.35">
      <c r="A109" s="3" t="s">
        <v>101</v>
      </c>
      <c r="B109" s="5">
        <v>39</v>
      </c>
      <c r="C109" s="5">
        <v>44</v>
      </c>
      <c r="D109" s="4">
        <f t="shared" si="2"/>
        <v>0.12820512820512819</v>
      </c>
      <c r="E109" s="4"/>
      <c r="F109" s="5">
        <v>382</v>
      </c>
      <c r="G109" s="5">
        <v>397</v>
      </c>
      <c r="H109" s="4">
        <f t="shared" si="3"/>
        <v>3.9267015706806283E-2</v>
      </c>
      <c r="J109" s="3"/>
      <c r="L109" s="23"/>
    </row>
    <row r="110" spans="1:12" x14ac:dyDescent="0.35">
      <c r="A110" s="3" t="s">
        <v>102</v>
      </c>
      <c r="B110" s="5">
        <v>15</v>
      </c>
      <c r="C110" s="5">
        <v>14</v>
      </c>
      <c r="D110" s="4">
        <f t="shared" si="2"/>
        <v>-6.6666666666666666E-2</v>
      </c>
      <c r="E110" s="4"/>
      <c r="F110" s="5">
        <v>159</v>
      </c>
      <c r="G110" s="5">
        <v>167</v>
      </c>
      <c r="H110" s="4">
        <f t="shared" si="3"/>
        <v>5.0314465408805034E-2</v>
      </c>
      <c r="J110" s="3"/>
      <c r="L110" s="23"/>
    </row>
    <row r="111" spans="1:12" x14ac:dyDescent="0.35">
      <c r="A111" s="3" t="s">
        <v>103</v>
      </c>
      <c r="B111" s="5">
        <v>14</v>
      </c>
      <c r="C111" s="5">
        <v>12</v>
      </c>
      <c r="D111" s="4">
        <f t="shared" si="2"/>
        <v>-0.14285714285714285</v>
      </c>
      <c r="E111" s="4"/>
      <c r="F111" s="5">
        <v>124</v>
      </c>
      <c r="G111" s="5">
        <v>113</v>
      </c>
      <c r="H111" s="4">
        <f t="shared" si="3"/>
        <v>-8.8709677419354843E-2</v>
      </c>
      <c r="J111" s="3"/>
      <c r="L111" s="23"/>
    </row>
    <row r="112" spans="1:12" x14ac:dyDescent="0.35">
      <c r="A112" s="3" t="s">
        <v>104</v>
      </c>
      <c r="B112" s="5">
        <v>284</v>
      </c>
      <c r="C112" s="5">
        <v>291</v>
      </c>
      <c r="D112" s="4">
        <f t="shared" si="2"/>
        <v>2.464788732394366E-2</v>
      </c>
      <c r="E112" s="4"/>
      <c r="F112" s="5">
        <v>3011</v>
      </c>
      <c r="G112" s="5">
        <v>3357</v>
      </c>
      <c r="H112" s="4">
        <f t="shared" si="3"/>
        <v>0.11491198937230156</v>
      </c>
      <c r="J112" s="3"/>
      <c r="L112" s="23"/>
    </row>
    <row r="113" spans="1:12" x14ac:dyDescent="0.35">
      <c r="A113" s="3" t="s">
        <v>105</v>
      </c>
      <c r="B113" s="5">
        <v>4</v>
      </c>
      <c r="C113" s="5">
        <v>4</v>
      </c>
      <c r="D113" s="4">
        <f t="shared" si="2"/>
        <v>0</v>
      </c>
      <c r="E113" s="4"/>
      <c r="F113" s="5">
        <v>57</v>
      </c>
      <c r="G113" s="5">
        <v>65</v>
      </c>
      <c r="H113" s="4">
        <f t="shared" si="3"/>
        <v>0.14035087719298245</v>
      </c>
      <c r="J113" s="3"/>
      <c r="L113" s="23"/>
    </row>
    <row r="114" spans="1:12" x14ac:dyDescent="0.35">
      <c r="A114" s="3" t="s">
        <v>106</v>
      </c>
      <c r="B114" s="5">
        <v>106</v>
      </c>
      <c r="C114" s="5">
        <v>115</v>
      </c>
      <c r="D114" s="4">
        <f t="shared" si="2"/>
        <v>8.4905660377358486E-2</v>
      </c>
      <c r="E114" s="4"/>
      <c r="F114" s="5">
        <v>1312</v>
      </c>
      <c r="G114" s="5">
        <v>1421</v>
      </c>
      <c r="H114" s="4">
        <f t="shared" si="3"/>
        <v>8.3079268292682931E-2</v>
      </c>
      <c r="J114" s="3"/>
      <c r="L114" s="23"/>
    </row>
    <row r="115" spans="1:12" x14ac:dyDescent="0.35">
      <c r="A115" s="3" t="s">
        <v>107</v>
      </c>
      <c r="B115" s="5">
        <v>143</v>
      </c>
      <c r="C115" s="5">
        <v>134</v>
      </c>
      <c r="D115" s="4">
        <f t="shared" si="2"/>
        <v>-6.2937062937062943E-2</v>
      </c>
      <c r="E115" s="4"/>
      <c r="F115" s="5">
        <v>1619</v>
      </c>
      <c r="G115" s="5">
        <v>1663</v>
      </c>
      <c r="H115" s="4">
        <f t="shared" si="3"/>
        <v>2.7177269919703522E-2</v>
      </c>
      <c r="J115" s="3"/>
      <c r="L115" s="23"/>
    </row>
    <row r="116" spans="1:12" x14ac:dyDescent="0.35">
      <c r="A116" s="3" t="s">
        <v>108</v>
      </c>
      <c r="B116" s="5">
        <v>22</v>
      </c>
      <c r="C116" s="5">
        <v>33</v>
      </c>
      <c r="D116" s="4">
        <f t="shared" si="2"/>
        <v>0.5</v>
      </c>
      <c r="E116" s="4"/>
      <c r="F116" s="5">
        <v>282</v>
      </c>
      <c r="G116" s="5">
        <v>289</v>
      </c>
      <c r="H116" s="4">
        <f t="shared" si="3"/>
        <v>2.4822695035460994E-2</v>
      </c>
      <c r="J116" s="3"/>
      <c r="L116" s="23"/>
    </row>
    <row r="117" spans="1:12" x14ac:dyDescent="0.35">
      <c r="A117" s="3" t="s">
        <v>109</v>
      </c>
      <c r="B117" s="5">
        <v>109</v>
      </c>
      <c r="C117" s="5">
        <v>89</v>
      </c>
      <c r="D117" s="4">
        <f t="shared" si="2"/>
        <v>-0.1834862385321101</v>
      </c>
      <c r="E117" s="4"/>
      <c r="F117" s="5">
        <v>1016</v>
      </c>
      <c r="G117" s="5">
        <v>1064</v>
      </c>
      <c r="H117" s="4">
        <f t="shared" si="3"/>
        <v>4.7244094488188976E-2</v>
      </c>
      <c r="J117" s="3"/>
      <c r="L117" s="23"/>
    </row>
    <row r="118" spans="1:12" x14ac:dyDescent="0.35">
      <c r="A118" s="3" t="s">
        <v>110</v>
      </c>
      <c r="B118" s="5">
        <v>6</v>
      </c>
      <c r="C118" s="5">
        <v>13</v>
      </c>
      <c r="D118" s="4">
        <f t="shared" si="2"/>
        <v>1.1666666666666667</v>
      </c>
      <c r="E118" s="4"/>
      <c r="F118" s="5">
        <v>83</v>
      </c>
      <c r="G118" s="5">
        <v>116</v>
      </c>
      <c r="H118" s="4">
        <f t="shared" si="3"/>
        <v>0.39759036144578314</v>
      </c>
      <c r="J118" s="3"/>
      <c r="L118" s="23"/>
    </row>
    <row r="119" spans="1:12" x14ac:dyDescent="0.35">
      <c r="A119" s="3" t="s">
        <v>111</v>
      </c>
      <c r="B119" s="5">
        <v>42</v>
      </c>
      <c r="C119" s="5">
        <v>26</v>
      </c>
      <c r="D119" s="4">
        <f t="shared" si="2"/>
        <v>-0.38095238095238093</v>
      </c>
      <c r="E119" s="4"/>
      <c r="F119" s="5">
        <v>369</v>
      </c>
      <c r="G119" s="5">
        <v>391</v>
      </c>
      <c r="H119" s="4">
        <f t="shared" si="3"/>
        <v>5.9620596205962058E-2</v>
      </c>
      <c r="J119" s="3"/>
      <c r="L119" s="23"/>
    </row>
    <row r="120" spans="1:12" x14ac:dyDescent="0.35">
      <c r="A120" s="3" t="s">
        <v>112</v>
      </c>
      <c r="B120" s="15">
        <v>1</v>
      </c>
      <c r="C120" s="11">
        <v>0</v>
      </c>
      <c r="D120" s="17" t="s">
        <v>136</v>
      </c>
      <c r="E120" s="4"/>
      <c r="F120" s="5">
        <v>6</v>
      </c>
      <c r="G120" s="5">
        <v>11</v>
      </c>
      <c r="H120" s="4">
        <f t="shared" si="3"/>
        <v>0.83333333333333337</v>
      </c>
      <c r="J120" s="3"/>
      <c r="L120" s="23"/>
    </row>
    <row r="121" spans="1:12" x14ac:dyDescent="0.35">
      <c r="A121" s="3" t="s">
        <v>113</v>
      </c>
      <c r="B121" s="5">
        <v>87</v>
      </c>
      <c r="C121" s="5">
        <v>80</v>
      </c>
      <c r="D121" s="4">
        <f t="shared" si="2"/>
        <v>-8.0459770114942528E-2</v>
      </c>
      <c r="E121" s="4"/>
      <c r="F121" s="5">
        <v>801</v>
      </c>
      <c r="G121" s="5">
        <v>750</v>
      </c>
      <c r="H121" s="4">
        <f t="shared" si="3"/>
        <v>-6.3670411985018729E-2</v>
      </c>
      <c r="J121" s="3"/>
      <c r="L121" s="23"/>
    </row>
    <row r="122" spans="1:12" x14ac:dyDescent="0.35">
      <c r="A122" s="3" t="s">
        <v>114</v>
      </c>
      <c r="B122" s="5">
        <v>17</v>
      </c>
      <c r="C122" s="5">
        <v>23</v>
      </c>
      <c r="D122" s="4">
        <f t="shared" si="2"/>
        <v>0.35294117647058826</v>
      </c>
      <c r="E122" s="4"/>
      <c r="F122" s="5">
        <v>220</v>
      </c>
      <c r="G122" s="5">
        <v>233</v>
      </c>
      <c r="H122" s="4">
        <f t="shared" si="3"/>
        <v>5.909090909090909E-2</v>
      </c>
      <c r="J122" s="3"/>
      <c r="L122" s="23"/>
    </row>
    <row r="123" spans="1:12" x14ac:dyDescent="0.35">
      <c r="A123" s="3" t="s">
        <v>115</v>
      </c>
      <c r="B123" s="5">
        <v>14</v>
      </c>
      <c r="C123" s="5">
        <v>13</v>
      </c>
      <c r="D123" s="4">
        <f t="shared" si="2"/>
        <v>-7.1428571428571425E-2</v>
      </c>
      <c r="E123" s="4"/>
      <c r="F123" s="5">
        <v>170</v>
      </c>
      <c r="G123" s="5">
        <v>165</v>
      </c>
      <c r="H123" s="4">
        <f t="shared" si="3"/>
        <v>-2.9411764705882353E-2</v>
      </c>
      <c r="J123" s="3"/>
      <c r="L123" s="23"/>
    </row>
    <row r="124" spans="1:12" x14ac:dyDescent="0.35">
      <c r="A124" s="3" t="s">
        <v>116</v>
      </c>
      <c r="B124" s="5">
        <v>269</v>
      </c>
      <c r="C124" s="5">
        <v>258</v>
      </c>
      <c r="D124" s="4">
        <f t="shared" si="2"/>
        <v>-4.0892193308550186E-2</v>
      </c>
      <c r="E124" s="4"/>
      <c r="F124" s="5">
        <v>2675</v>
      </c>
      <c r="G124" s="5">
        <v>2870</v>
      </c>
      <c r="H124" s="4">
        <f t="shared" si="3"/>
        <v>7.2897196261682243E-2</v>
      </c>
      <c r="J124" s="3"/>
      <c r="L124" s="23"/>
    </row>
    <row r="125" spans="1:12" x14ac:dyDescent="0.35">
      <c r="A125" s="3" t="s">
        <v>117</v>
      </c>
      <c r="B125" s="5">
        <v>226</v>
      </c>
      <c r="C125" s="5">
        <v>281</v>
      </c>
      <c r="D125" s="4">
        <f t="shared" si="2"/>
        <v>0.24336283185840707</v>
      </c>
      <c r="E125" s="4"/>
      <c r="F125" s="5">
        <v>2992</v>
      </c>
      <c r="G125" s="5">
        <v>3323</v>
      </c>
      <c r="H125" s="4">
        <f t="shared" si="3"/>
        <v>0.1106283422459893</v>
      </c>
      <c r="J125" s="3"/>
      <c r="L125" s="23"/>
    </row>
    <row r="126" spans="1:12" x14ac:dyDescent="0.35">
      <c r="A126" s="3" t="s">
        <v>118</v>
      </c>
      <c r="B126" s="5">
        <v>46</v>
      </c>
      <c r="C126" s="5">
        <v>38</v>
      </c>
      <c r="D126" s="4">
        <f t="shared" si="2"/>
        <v>-0.17391304347826086</v>
      </c>
      <c r="E126" s="4"/>
      <c r="F126" s="5">
        <v>394</v>
      </c>
      <c r="G126" s="5">
        <v>495</v>
      </c>
      <c r="H126" s="4">
        <f t="shared" si="3"/>
        <v>0.25634517766497461</v>
      </c>
      <c r="J126" s="3"/>
      <c r="L126" s="23"/>
    </row>
    <row r="127" spans="1:12" x14ac:dyDescent="0.35">
      <c r="A127" s="3" t="s">
        <v>119</v>
      </c>
      <c r="B127" s="5">
        <v>178</v>
      </c>
      <c r="C127" s="5">
        <v>229</v>
      </c>
      <c r="D127" s="4">
        <f t="shared" si="2"/>
        <v>0.28651685393258425</v>
      </c>
      <c r="E127" s="4"/>
      <c r="F127" s="5">
        <v>2038</v>
      </c>
      <c r="G127" s="5">
        <v>2357</v>
      </c>
      <c r="H127" s="4">
        <f t="shared" si="3"/>
        <v>0.15652600588812562</v>
      </c>
      <c r="J127" s="3"/>
      <c r="L127" s="23"/>
    </row>
    <row r="128" spans="1:12" x14ac:dyDescent="0.35">
      <c r="A128" s="3" t="s">
        <v>120</v>
      </c>
      <c r="B128" s="5">
        <v>1</v>
      </c>
      <c r="C128" s="5">
        <v>7</v>
      </c>
      <c r="D128" s="4">
        <f t="shared" si="2"/>
        <v>6</v>
      </c>
      <c r="E128" s="4"/>
      <c r="F128" s="5">
        <v>61</v>
      </c>
      <c r="G128" s="5">
        <v>67</v>
      </c>
      <c r="H128" s="4">
        <f t="shared" si="3"/>
        <v>9.8360655737704916E-2</v>
      </c>
      <c r="J128" s="3"/>
      <c r="L128" s="23"/>
    </row>
    <row r="129" spans="1:12" x14ac:dyDescent="0.35">
      <c r="A129" s="3" t="s">
        <v>121</v>
      </c>
      <c r="B129" s="5">
        <v>5</v>
      </c>
      <c r="C129" s="5">
        <v>8</v>
      </c>
      <c r="D129" s="4">
        <f t="shared" si="2"/>
        <v>0.6</v>
      </c>
      <c r="E129" s="4"/>
      <c r="F129" s="5">
        <v>81</v>
      </c>
      <c r="G129" s="5">
        <v>95</v>
      </c>
      <c r="H129" s="4">
        <f t="shared" si="3"/>
        <v>0.1728395061728395</v>
      </c>
      <c r="J129" s="3"/>
      <c r="L129" s="23"/>
    </row>
    <row r="130" spans="1:12" x14ac:dyDescent="0.35">
      <c r="A130" s="3" t="s">
        <v>122</v>
      </c>
      <c r="B130" s="5">
        <v>15</v>
      </c>
      <c r="C130" s="5">
        <v>19</v>
      </c>
      <c r="D130" s="4">
        <f t="shared" si="2"/>
        <v>0.26666666666666666</v>
      </c>
      <c r="E130" s="4"/>
      <c r="F130" s="5">
        <v>195</v>
      </c>
      <c r="G130" s="5">
        <v>237</v>
      </c>
      <c r="H130" s="4">
        <f t="shared" si="3"/>
        <v>0.2153846153846154</v>
      </c>
      <c r="J130" s="3"/>
      <c r="L130" s="23"/>
    </row>
    <row r="131" spans="1:12" x14ac:dyDescent="0.35">
      <c r="A131" s="3" t="s">
        <v>123</v>
      </c>
      <c r="B131" s="5">
        <v>759</v>
      </c>
      <c r="C131" s="5">
        <v>733</v>
      </c>
      <c r="D131" s="4">
        <f t="shared" si="2"/>
        <v>-3.4255599472990776E-2</v>
      </c>
      <c r="E131" s="4"/>
      <c r="F131" s="5">
        <v>8159</v>
      </c>
      <c r="G131" s="5">
        <v>9172</v>
      </c>
      <c r="H131" s="4">
        <f t="shared" si="3"/>
        <v>0.1241573722269886</v>
      </c>
      <c r="J131" s="3"/>
      <c r="L131" s="23"/>
    </row>
    <row r="132" spans="1:12" x14ac:dyDescent="0.35">
      <c r="A132" s="3" t="s">
        <v>124</v>
      </c>
      <c r="B132" s="5">
        <v>77</v>
      </c>
      <c r="C132" s="5">
        <v>63</v>
      </c>
      <c r="D132" s="4">
        <f t="shared" si="2"/>
        <v>-0.18181818181818182</v>
      </c>
      <c r="E132" s="4"/>
      <c r="F132" s="5">
        <v>824</v>
      </c>
      <c r="G132" s="5">
        <v>838</v>
      </c>
      <c r="H132" s="4">
        <f t="shared" si="3"/>
        <v>1.6990291262135922E-2</v>
      </c>
      <c r="J132" s="3"/>
      <c r="L132" s="23"/>
    </row>
    <row r="133" spans="1:12" x14ac:dyDescent="0.35">
      <c r="A133" s="3" t="s">
        <v>125</v>
      </c>
      <c r="B133" s="5">
        <v>39</v>
      </c>
      <c r="C133" s="5">
        <v>28</v>
      </c>
      <c r="D133" s="4">
        <f t="shared" si="2"/>
        <v>-0.28205128205128205</v>
      </c>
      <c r="E133" s="4"/>
      <c r="F133" s="5">
        <v>407</v>
      </c>
      <c r="G133" s="5">
        <v>418</v>
      </c>
      <c r="H133" s="4">
        <f t="shared" si="3"/>
        <v>2.7027027027027029E-2</v>
      </c>
      <c r="J133" s="3"/>
      <c r="L133" s="23"/>
    </row>
    <row r="134" spans="1:12" x14ac:dyDescent="0.35">
      <c r="A134" s="3" t="s">
        <v>126</v>
      </c>
      <c r="B134" s="5">
        <v>42</v>
      </c>
      <c r="C134" s="5">
        <v>33</v>
      </c>
      <c r="D134" s="4">
        <f t="shared" si="2"/>
        <v>-0.21428571428571427</v>
      </c>
      <c r="E134" s="4"/>
      <c r="F134" s="5">
        <v>408</v>
      </c>
      <c r="G134" s="5">
        <v>373</v>
      </c>
      <c r="H134" s="4">
        <f t="shared" si="3"/>
        <v>-8.5784313725490197E-2</v>
      </c>
      <c r="J134" s="3"/>
      <c r="L134" s="23"/>
    </row>
    <row r="135" spans="1:12" x14ac:dyDescent="0.35">
      <c r="A135" s="3" t="s">
        <v>127</v>
      </c>
      <c r="B135" s="5">
        <v>52</v>
      </c>
      <c r="C135" s="5">
        <v>41</v>
      </c>
      <c r="D135" s="4">
        <f t="shared" si="2"/>
        <v>-0.21153846153846154</v>
      </c>
      <c r="E135" s="4"/>
      <c r="F135" s="5">
        <v>456</v>
      </c>
      <c r="G135" s="5">
        <v>516</v>
      </c>
      <c r="H135" s="4">
        <f t="shared" si="3"/>
        <v>0.13157894736842105</v>
      </c>
      <c r="J135" s="3"/>
      <c r="L135" s="23"/>
    </row>
    <row r="136" spans="1:12" x14ac:dyDescent="0.35">
      <c r="A136" s="3" t="s">
        <v>128</v>
      </c>
      <c r="B136" s="5">
        <v>18</v>
      </c>
      <c r="C136" s="5">
        <v>32</v>
      </c>
      <c r="D136" s="4">
        <f t="shared" si="2"/>
        <v>0.77777777777777779</v>
      </c>
      <c r="E136" s="4"/>
      <c r="F136" s="5">
        <v>217</v>
      </c>
      <c r="G136" s="5">
        <v>284</v>
      </c>
      <c r="H136" s="4">
        <f t="shared" si="3"/>
        <v>0.30875576036866359</v>
      </c>
      <c r="J136" s="3"/>
      <c r="L136" s="23"/>
    </row>
    <row r="137" spans="1:12" x14ac:dyDescent="0.35">
      <c r="A137" s="3" t="s">
        <v>129</v>
      </c>
      <c r="B137" s="5">
        <v>32</v>
      </c>
      <c r="C137" s="5">
        <v>29</v>
      </c>
      <c r="D137" s="4">
        <f t="shared" ref="D137:D140" si="4">(C137-B137)/B137</f>
        <v>-9.375E-2</v>
      </c>
      <c r="E137" s="4"/>
      <c r="F137" s="5">
        <v>370</v>
      </c>
      <c r="G137" s="5">
        <v>382</v>
      </c>
      <c r="H137" s="4">
        <f t="shared" ref="H137:H140" si="5">(G137-F137)/F137</f>
        <v>3.2432432432432434E-2</v>
      </c>
      <c r="J137" s="3"/>
      <c r="L137" s="23"/>
    </row>
    <row r="138" spans="1:12" x14ac:dyDescent="0.35">
      <c r="A138" s="3" t="s">
        <v>130</v>
      </c>
      <c r="B138" s="11">
        <v>1</v>
      </c>
      <c r="C138" s="11">
        <v>0</v>
      </c>
      <c r="D138" s="17" t="s">
        <v>136</v>
      </c>
      <c r="E138" s="4"/>
      <c r="F138" s="5">
        <v>11</v>
      </c>
      <c r="G138" s="5">
        <v>11</v>
      </c>
      <c r="H138" s="4">
        <f t="shared" si="5"/>
        <v>0</v>
      </c>
      <c r="J138" s="3"/>
      <c r="L138" s="23"/>
    </row>
    <row r="139" spans="1:12" x14ac:dyDescent="0.35">
      <c r="A139" s="3" t="s">
        <v>131</v>
      </c>
      <c r="B139" s="5">
        <v>28</v>
      </c>
      <c r="C139" s="5">
        <v>31</v>
      </c>
      <c r="D139" s="4">
        <f t="shared" si="4"/>
        <v>0.10714285714285714</v>
      </c>
      <c r="E139" s="4"/>
      <c r="F139" s="5">
        <v>320</v>
      </c>
      <c r="G139" s="5">
        <v>321</v>
      </c>
      <c r="H139" s="4">
        <f t="shared" si="5"/>
        <v>3.1250000000000002E-3</v>
      </c>
      <c r="J139" s="3"/>
      <c r="L139" s="23"/>
    </row>
    <row r="140" spans="1:12" x14ac:dyDescent="0.35">
      <c r="A140" s="9" t="s">
        <v>132</v>
      </c>
      <c r="B140" s="12">
        <v>104</v>
      </c>
      <c r="C140" s="12">
        <v>109</v>
      </c>
      <c r="D140" s="13">
        <f t="shared" si="4"/>
        <v>4.807692307692308E-2</v>
      </c>
      <c r="E140" s="13"/>
      <c r="F140" s="12">
        <v>1203</v>
      </c>
      <c r="G140" s="12">
        <v>1401</v>
      </c>
      <c r="H140" s="13">
        <f t="shared" si="5"/>
        <v>0.16458852867830423</v>
      </c>
      <c r="I140" s="14"/>
      <c r="J140" s="9"/>
      <c r="L140" s="23"/>
    </row>
    <row r="141" spans="1:12" x14ac:dyDescent="0.3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0" sqref="L10"/>
    </sheetView>
  </sheetViews>
  <sheetFormatPr defaultColWidth="9.1796875" defaultRowHeight="14.5" x14ac:dyDescent="0.35"/>
  <cols>
    <col min="1" max="1" width="21.453125" style="1" bestFit="1" customWidth="1"/>
    <col min="2" max="2" width="11.453125" style="1" customWidth="1"/>
    <col min="3" max="4" width="9.1796875" style="1"/>
    <col min="5" max="5" width="2.54296875" style="1" customWidth="1"/>
    <col min="6" max="6" width="10" style="1" customWidth="1"/>
    <col min="7" max="7" width="9.81640625" style="1" customWidth="1"/>
    <col min="8" max="8" width="9.1796875" style="1"/>
    <col min="9" max="9" width="3.1796875" style="1" customWidth="1"/>
    <col min="10" max="16384" width="9.1796875" style="1"/>
  </cols>
  <sheetData>
    <row r="1" spans="1:8" x14ac:dyDescent="0.35">
      <c r="A1" s="2" t="s">
        <v>140</v>
      </c>
    </row>
    <row r="2" spans="1:8" x14ac:dyDescent="0.35">
      <c r="A2" s="10" t="s">
        <v>133</v>
      </c>
    </row>
    <row r="3" spans="1:8" ht="10" customHeight="1" x14ac:dyDescent="0.35">
      <c r="A3" s="10" t="s">
        <v>135</v>
      </c>
    </row>
    <row r="4" spans="1:8" ht="10" customHeight="1" x14ac:dyDescent="0.35">
      <c r="A4" s="10"/>
    </row>
    <row r="6" spans="1:8" x14ac:dyDescent="0.35">
      <c r="A6" s="9"/>
      <c r="B6" s="6">
        <v>44136</v>
      </c>
      <c r="C6" s="6">
        <v>44501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8" s="22" customFormat="1" x14ac:dyDescent="0.35">
      <c r="A7" s="18" t="s">
        <v>141</v>
      </c>
      <c r="B7" s="19">
        <v>328500</v>
      </c>
      <c r="C7" s="19">
        <v>355795</v>
      </c>
      <c r="D7" s="20">
        <f>(C7-B7)/B7</f>
        <v>8.3089802130898019E-2</v>
      </c>
      <c r="E7" s="21"/>
      <c r="F7" s="19">
        <v>319900</v>
      </c>
      <c r="G7" s="19">
        <v>350000</v>
      </c>
      <c r="H7" s="20">
        <f>(G7-F7)/F7</f>
        <v>9.4091903719912467E-2</v>
      </c>
    </row>
    <row r="8" spans="1:8" x14ac:dyDescent="0.35">
      <c r="A8" s="3" t="s">
        <v>0</v>
      </c>
      <c r="B8" s="5">
        <v>145000</v>
      </c>
      <c r="C8" s="5">
        <v>237500</v>
      </c>
      <c r="D8" s="4">
        <f>(C8-B8)/B8</f>
        <v>0.63793103448275867</v>
      </c>
      <c r="E8" s="4"/>
      <c r="F8" s="5">
        <v>187794</v>
      </c>
      <c r="G8" s="5">
        <v>225000</v>
      </c>
      <c r="H8" s="4">
        <f>(G8-F8)/F8</f>
        <v>0.19812134572989554</v>
      </c>
    </row>
    <row r="9" spans="1:8" x14ac:dyDescent="0.35">
      <c r="A9" s="3" t="s">
        <v>1</v>
      </c>
      <c r="B9" s="5">
        <v>442500</v>
      </c>
      <c r="C9" s="5">
        <v>424000</v>
      </c>
      <c r="D9" s="4">
        <f t="shared" ref="D9:D72" si="0">(C9-B9)/B9</f>
        <v>-4.1807909604519772E-2</v>
      </c>
      <c r="E9" s="4"/>
      <c r="F9" s="5">
        <v>405000</v>
      </c>
      <c r="G9" s="5">
        <v>425000</v>
      </c>
      <c r="H9" s="4">
        <f t="shared" ref="H9:H72" si="1">(G9-F9)/F9</f>
        <v>4.9382716049382713E-2</v>
      </c>
    </row>
    <row r="10" spans="1:8" x14ac:dyDescent="0.35">
      <c r="A10" s="3" t="s">
        <v>2</v>
      </c>
      <c r="B10" s="5">
        <v>600000</v>
      </c>
      <c r="C10" s="5">
        <v>615000</v>
      </c>
      <c r="D10" s="4">
        <f t="shared" si="0"/>
        <v>2.5000000000000001E-2</v>
      </c>
      <c r="E10" s="4"/>
      <c r="F10" s="5">
        <v>594000</v>
      </c>
      <c r="G10" s="5">
        <v>600000</v>
      </c>
      <c r="H10" s="4">
        <f t="shared" si="1"/>
        <v>1.0101010101010102E-2</v>
      </c>
    </row>
    <row r="11" spans="1:8" x14ac:dyDescent="0.35">
      <c r="A11" s="3" t="s">
        <v>3</v>
      </c>
      <c r="B11" s="5">
        <v>100250</v>
      </c>
      <c r="C11" s="5">
        <v>154500</v>
      </c>
      <c r="D11" s="4">
        <f t="shared" si="0"/>
        <v>0.54114713216957611</v>
      </c>
      <c r="E11" s="4"/>
      <c r="F11" s="5">
        <v>109000</v>
      </c>
      <c r="G11" s="5">
        <v>105000</v>
      </c>
      <c r="H11" s="4">
        <f t="shared" si="1"/>
        <v>-3.669724770642202E-2</v>
      </c>
    </row>
    <row r="12" spans="1:8" x14ac:dyDescent="0.35">
      <c r="A12" s="3" t="s">
        <v>4</v>
      </c>
      <c r="B12" s="5">
        <v>257500</v>
      </c>
      <c r="C12" s="5">
        <v>320000</v>
      </c>
      <c r="D12" s="4">
        <f t="shared" si="0"/>
        <v>0.24271844660194175</v>
      </c>
      <c r="E12" s="4"/>
      <c r="F12" s="5">
        <v>245000</v>
      </c>
      <c r="G12" s="5">
        <v>280000</v>
      </c>
      <c r="H12" s="4">
        <f t="shared" si="1"/>
        <v>0.14285714285714285</v>
      </c>
    </row>
    <row r="13" spans="1:8" x14ac:dyDescent="0.35">
      <c r="A13" s="3" t="s">
        <v>5</v>
      </c>
      <c r="B13" s="5">
        <v>173500</v>
      </c>
      <c r="C13" s="5">
        <v>189900</v>
      </c>
      <c r="D13" s="4">
        <f t="shared" si="0"/>
        <v>9.4524495677233436E-2</v>
      </c>
      <c r="E13" s="4"/>
      <c r="F13" s="5">
        <v>175000</v>
      </c>
      <c r="G13" s="5">
        <v>202500</v>
      </c>
      <c r="H13" s="4">
        <f t="shared" si="1"/>
        <v>0.15714285714285714</v>
      </c>
    </row>
    <row r="14" spans="1:8" x14ac:dyDescent="0.35">
      <c r="A14" s="3" t="s">
        <v>6</v>
      </c>
      <c r="B14" s="5">
        <v>174900</v>
      </c>
      <c r="C14" s="5">
        <v>226950</v>
      </c>
      <c r="D14" s="4">
        <f t="shared" si="0"/>
        <v>0.29759862778730706</v>
      </c>
      <c r="E14" s="4"/>
      <c r="F14" s="5">
        <v>179900</v>
      </c>
      <c r="G14" s="5">
        <v>203700</v>
      </c>
      <c r="H14" s="4">
        <f t="shared" si="1"/>
        <v>0.13229571984435798</v>
      </c>
    </row>
    <row r="15" spans="1:8" x14ac:dyDescent="0.35">
      <c r="A15" s="3" t="s">
        <v>7</v>
      </c>
      <c r="B15" s="5">
        <v>659500</v>
      </c>
      <c r="C15" s="5">
        <v>720000</v>
      </c>
      <c r="D15" s="4">
        <f t="shared" si="0"/>
        <v>9.1736163760424566E-2</v>
      </c>
      <c r="E15" s="4"/>
      <c r="F15" s="5">
        <v>675000</v>
      </c>
      <c r="G15" s="5">
        <v>675000</v>
      </c>
      <c r="H15" s="4">
        <f t="shared" si="1"/>
        <v>0</v>
      </c>
    </row>
    <row r="16" spans="1:8" x14ac:dyDescent="0.35">
      <c r="A16" s="3" t="s">
        <v>8</v>
      </c>
      <c r="B16" s="5">
        <v>262500</v>
      </c>
      <c r="C16" s="5">
        <v>280000</v>
      </c>
      <c r="D16" s="4">
        <f t="shared" si="0"/>
        <v>6.6666666666666666E-2</v>
      </c>
      <c r="E16" s="4"/>
      <c r="F16" s="5">
        <v>255000</v>
      </c>
      <c r="G16" s="5">
        <v>280000</v>
      </c>
      <c r="H16" s="4">
        <f t="shared" si="1"/>
        <v>9.8039215686274508E-2</v>
      </c>
    </row>
    <row r="17" spans="1:12" x14ac:dyDescent="0.35">
      <c r="A17" s="3" t="s">
        <v>9</v>
      </c>
      <c r="B17" s="5">
        <v>260000</v>
      </c>
      <c r="C17" s="5">
        <v>897500</v>
      </c>
      <c r="D17" s="4">
        <f t="shared" si="0"/>
        <v>2.4519230769230771</v>
      </c>
      <c r="E17" s="4"/>
      <c r="F17" s="5">
        <v>223400</v>
      </c>
      <c r="G17" s="5">
        <v>277500</v>
      </c>
      <c r="H17" s="4">
        <f t="shared" si="1"/>
        <v>0.24216651745747539</v>
      </c>
    </row>
    <row r="18" spans="1:12" x14ac:dyDescent="0.35">
      <c r="A18" s="3" t="s">
        <v>10</v>
      </c>
      <c r="B18" s="5">
        <v>302000</v>
      </c>
      <c r="C18" s="5">
        <v>347000</v>
      </c>
      <c r="D18" s="4">
        <f t="shared" si="0"/>
        <v>0.1490066225165563</v>
      </c>
      <c r="E18" s="4"/>
      <c r="F18" s="5">
        <v>264000</v>
      </c>
      <c r="G18" s="5">
        <v>299900</v>
      </c>
      <c r="H18" s="4">
        <f t="shared" si="1"/>
        <v>0.13598484848484849</v>
      </c>
    </row>
    <row r="19" spans="1:12" x14ac:dyDescent="0.35">
      <c r="A19" s="3" t="s">
        <v>11</v>
      </c>
      <c r="B19" s="11">
        <v>90000</v>
      </c>
      <c r="C19" s="5">
        <v>238450</v>
      </c>
      <c r="D19" s="4">
        <f t="shared" si="0"/>
        <v>1.6494444444444445</v>
      </c>
      <c r="E19" s="4"/>
      <c r="F19" s="5">
        <v>128750</v>
      </c>
      <c r="G19" s="5">
        <v>195000</v>
      </c>
      <c r="H19" s="4">
        <f t="shared" si="1"/>
        <v>0.5145631067961165</v>
      </c>
    </row>
    <row r="20" spans="1:12" x14ac:dyDescent="0.35">
      <c r="A20" s="3" t="s">
        <v>12</v>
      </c>
      <c r="B20" s="5">
        <v>250750</v>
      </c>
      <c r="C20" s="5">
        <v>275000</v>
      </c>
      <c r="D20" s="4">
        <f t="shared" si="0"/>
        <v>9.6709870388833497E-2</v>
      </c>
      <c r="E20" s="4"/>
      <c r="F20" s="5">
        <v>254900</v>
      </c>
      <c r="G20" s="5">
        <v>287500</v>
      </c>
      <c r="H20" s="4">
        <f t="shared" si="1"/>
        <v>0.1278932914868576</v>
      </c>
    </row>
    <row r="21" spans="1:12" x14ac:dyDescent="0.35">
      <c r="A21" s="3" t="s">
        <v>13</v>
      </c>
      <c r="B21" s="5">
        <v>115750</v>
      </c>
      <c r="C21" s="5">
        <v>144000</v>
      </c>
      <c r="D21" s="4">
        <f t="shared" si="0"/>
        <v>0.24406047516198703</v>
      </c>
      <c r="E21" s="4"/>
      <c r="F21" s="5">
        <v>113500</v>
      </c>
      <c r="G21" s="5">
        <v>159900</v>
      </c>
      <c r="H21" s="4">
        <f t="shared" si="1"/>
        <v>0.40881057268722465</v>
      </c>
    </row>
    <row r="22" spans="1:12" x14ac:dyDescent="0.35">
      <c r="A22" s="3" t="s">
        <v>14</v>
      </c>
      <c r="B22" s="11">
        <v>0</v>
      </c>
      <c r="C22" s="15">
        <v>235000</v>
      </c>
      <c r="D22" s="11" t="s">
        <v>136</v>
      </c>
      <c r="E22" s="4"/>
      <c r="F22" s="5">
        <v>120000</v>
      </c>
      <c r="G22" s="5">
        <v>235000</v>
      </c>
      <c r="H22" s="4">
        <f t="shared" si="1"/>
        <v>0.95833333333333337</v>
      </c>
    </row>
    <row r="23" spans="1:12" x14ac:dyDescent="0.35">
      <c r="A23" s="3" t="s">
        <v>15</v>
      </c>
      <c r="B23" s="11">
        <v>65000</v>
      </c>
      <c r="C23" s="11">
        <v>50000</v>
      </c>
      <c r="D23" s="4">
        <f t="shared" si="0"/>
        <v>-0.23076923076923078</v>
      </c>
      <c r="E23" s="4"/>
      <c r="F23" s="5">
        <v>110000</v>
      </c>
      <c r="G23" s="5">
        <v>85000</v>
      </c>
      <c r="H23" s="4">
        <f t="shared" si="1"/>
        <v>-0.22727272727272727</v>
      </c>
    </row>
    <row r="24" spans="1:12" x14ac:dyDescent="0.35">
      <c r="A24" s="3" t="s">
        <v>16</v>
      </c>
      <c r="B24" s="5">
        <v>129500</v>
      </c>
      <c r="C24" s="5">
        <v>222000</v>
      </c>
      <c r="D24" s="4">
        <f t="shared" si="0"/>
        <v>0.7142857142857143</v>
      </c>
      <c r="E24" s="4"/>
      <c r="F24" s="5">
        <v>167000</v>
      </c>
      <c r="G24" s="5">
        <v>176000</v>
      </c>
      <c r="H24" s="4">
        <f t="shared" si="1"/>
        <v>5.3892215568862277E-2</v>
      </c>
    </row>
    <row r="25" spans="1:12" x14ac:dyDescent="0.35">
      <c r="A25" s="3" t="s">
        <v>17</v>
      </c>
      <c r="B25" s="5">
        <v>200250</v>
      </c>
      <c r="C25" s="5">
        <v>105500</v>
      </c>
      <c r="D25" s="4">
        <f t="shared" si="0"/>
        <v>-0.47315855181023719</v>
      </c>
      <c r="E25" s="4"/>
      <c r="F25" s="5">
        <v>132250</v>
      </c>
      <c r="G25" s="5">
        <v>140450</v>
      </c>
      <c r="H25" s="4">
        <f t="shared" si="1"/>
        <v>6.2003780718336482E-2</v>
      </c>
    </row>
    <row r="26" spans="1:12" x14ac:dyDescent="0.35">
      <c r="A26" s="3" t="s">
        <v>18</v>
      </c>
      <c r="B26" s="5">
        <v>200000</v>
      </c>
      <c r="C26" s="5">
        <v>237000</v>
      </c>
      <c r="D26" s="4">
        <f t="shared" si="0"/>
        <v>0.185</v>
      </c>
      <c r="E26" s="4"/>
      <c r="F26" s="5">
        <v>207900</v>
      </c>
      <c r="G26" s="5">
        <v>211900</v>
      </c>
      <c r="H26" s="4">
        <f t="shared" si="1"/>
        <v>1.9240019240019241E-2</v>
      </c>
    </row>
    <row r="27" spans="1:12" x14ac:dyDescent="0.35">
      <c r="A27" s="3" t="s">
        <v>19</v>
      </c>
      <c r="B27" s="5">
        <v>250000</v>
      </c>
      <c r="C27" s="5">
        <v>300000</v>
      </c>
      <c r="D27" s="4">
        <f t="shared" si="0"/>
        <v>0.2</v>
      </c>
      <c r="E27" s="4"/>
      <c r="F27" s="5">
        <v>236900</v>
      </c>
      <c r="G27" s="5">
        <v>280000</v>
      </c>
      <c r="H27" s="4">
        <f t="shared" si="1"/>
        <v>0.18193330519206416</v>
      </c>
    </row>
    <row r="28" spans="1:12" x14ac:dyDescent="0.35">
      <c r="A28" s="3" t="s">
        <v>20</v>
      </c>
      <c r="B28" s="5">
        <v>141250</v>
      </c>
      <c r="C28" s="5">
        <v>201000</v>
      </c>
      <c r="D28" s="4">
        <f t="shared" si="0"/>
        <v>0.4230088495575221</v>
      </c>
      <c r="E28" s="4"/>
      <c r="F28" s="5">
        <v>144850</v>
      </c>
      <c r="G28" s="5">
        <v>180000</v>
      </c>
      <c r="H28" s="4">
        <f t="shared" si="1"/>
        <v>0.24266482568173972</v>
      </c>
    </row>
    <row r="29" spans="1:12" x14ac:dyDescent="0.35">
      <c r="A29" s="3" t="s">
        <v>21</v>
      </c>
      <c r="B29" s="5">
        <v>265000</v>
      </c>
      <c r="C29" s="5">
        <v>537500</v>
      </c>
      <c r="D29" s="4">
        <f t="shared" si="0"/>
        <v>1.0283018867924529</v>
      </c>
      <c r="E29" s="4"/>
      <c r="F29" s="5">
        <v>220000</v>
      </c>
      <c r="G29" s="5">
        <v>240000</v>
      </c>
      <c r="H29" s="4">
        <f t="shared" si="1"/>
        <v>9.0909090909090912E-2</v>
      </c>
    </row>
    <row r="30" spans="1:12" x14ac:dyDescent="0.35">
      <c r="A30" s="3" t="s">
        <v>22</v>
      </c>
      <c r="B30" s="5">
        <v>244000</v>
      </c>
      <c r="C30" s="5">
        <v>216500</v>
      </c>
      <c r="D30" s="4">
        <f t="shared" si="0"/>
        <v>-0.11270491803278689</v>
      </c>
      <c r="E30" s="4"/>
      <c r="F30" s="5">
        <v>128450</v>
      </c>
      <c r="G30" s="5">
        <v>155000</v>
      </c>
      <c r="H30" s="4">
        <f t="shared" si="1"/>
        <v>0.20669521214480344</v>
      </c>
    </row>
    <row r="31" spans="1:12" x14ac:dyDescent="0.35">
      <c r="A31" s="3" t="s">
        <v>23</v>
      </c>
      <c r="B31" s="5">
        <v>402000</v>
      </c>
      <c r="C31" s="5">
        <v>398750</v>
      </c>
      <c r="D31" s="4">
        <f t="shared" si="0"/>
        <v>-8.0845771144278603E-3</v>
      </c>
      <c r="E31" s="4"/>
      <c r="F31" s="5">
        <v>375000</v>
      </c>
      <c r="G31" s="5">
        <v>400000</v>
      </c>
      <c r="H31" s="4">
        <f t="shared" si="1"/>
        <v>6.6666666666666666E-2</v>
      </c>
      <c r="L31" s="24"/>
    </row>
    <row r="32" spans="1:12" x14ac:dyDescent="0.35">
      <c r="A32" s="3" t="s">
        <v>24</v>
      </c>
      <c r="B32" s="5">
        <v>308500</v>
      </c>
      <c r="C32" s="5">
        <v>333000</v>
      </c>
      <c r="D32" s="4">
        <f t="shared" si="0"/>
        <v>7.9416531604538085E-2</v>
      </c>
      <c r="E32" s="4"/>
      <c r="F32" s="5">
        <v>299900</v>
      </c>
      <c r="G32" s="5">
        <v>334000</v>
      </c>
      <c r="H32" s="4">
        <f t="shared" si="1"/>
        <v>0.11370456818939646</v>
      </c>
    </row>
    <row r="33" spans="1:8" x14ac:dyDescent="0.35">
      <c r="A33" s="3" t="s">
        <v>25</v>
      </c>
      <c r="B33" s="5">
        <v>293000</v>
      </c>
      <c r="C33" s="5">
        <v>339970</v>
      </c>
      <c r="D33" s="4">
        <f t="shared" si="0"/>
        <v>0.16030716723549487</v>
      </c>
      <c r="E33" s="4"/>
      <c r="F33" s="5">
        <v>287571</v>
      </c>
      <c r="G33" s="5">
        <v>330000</v>
      </c>
      <c r="H33" s="4">
        <f t="shared" si="1"/>
        <v>0.14754269380431267</v>
      </c>
    </row>
    <row r="34" spans="1:8" x14ac:dyDescent="0.35">
      <c r="A34" s="3" t="s">
        <v>26</v>
      </c>
      <c r="B34" s="5">
        <v>410000</v>
      </c>
      <c r="C34" s="5">
        <v>437500</v>
      </c>
      <c r="D34" s="4">
        <f t="shared" si="0"/>
        <v>6.7073170731707321E-2</v>
      </c>
      <c r="E34" s="4"/>
      <c r="F34" s="5">
        <v>400000</v>
      </c>
      <c r="G34" s="5">
        <v>422500</v>
      </c>
      <c r="H34" s="4">
        <f t="shared" si="1"/>
        <v>5.6250000000000001E-2</v>
      </c>
    </row>
    <row r="35" spans="1:8" x14ac:dyDescent="0.35">
      <c r="A35" s="3" t="s">
        <v>27</v>
      </c>
      <c r="B35" s="5">
        <v>204750</v>
      </c>
      <c r="C35" s="5">
        <v>203000</v>
      </c>
      <c r="D35" s="4">
        <f t="shared" si="0"/>
        <v>-8.5470085470085479E-3</v>
      </c>
      <c r="E35" s="4"/>
      <c r="F35" s="5">
        <v>185000</v>
      </c>
      <c r="G35" s="5">
        <v>220000</v>
      </c>
      <c r="H35" s="4">
        <f t="shared" si="1"/>
        <v>0.1891891891891892</v>
      </c>
    </row>
    <row r="36" spans="1:8" x14ac:dyDescent="0.35">
      <c r="A36" s="3" t="s">
        <v>28</v>
      </c>
      <c r="B36" s="11">
        <v>100000</v>
      </c>
      <c r="C36" s="5">
        <v>144700</v>
      </c>
      <c r="D36" s="4">
        <f t="shared" si="0"/>
        <v>0.44700000000000001</v>
      </c>
      <c r="E36" s="4"/>
      <c r="F36" s="5">
        <v>84500</v>
      </c>
      <c r="G36" s="5">
        <v>125000</v>
      </c>
      <c r="H36" s="4">
        <f t="shared" si="1"/>
        <v>0.47928994082840237</v>
      </c>
    </row>
    <row r="37" spans="1:8" x14ac:dyDescent="0.35">
      <c r="A37" s="3" t="s">
        <v>29</v>
      </c>
      <c r="B37" s="5">
        <v>232450</v>
      </c>
      <c r="C37" s="15">
        <v>265000</v>
      </c>
      <c r="D37" s="4">
        <f t="shared" si="0"/>
        <v>0.14003011400301141</v>
      </c>
      <c r="E37" s="4"/>
      <c r="F37" s="5">
        <v>160000</v>
      </c>
      <c r="G37" s="5">
        <v>210000</v>
      </c>
      <c r="H37" s="4">
        <f t="shared" si="1"/>
        <v>0.3125</v>
      </c>
    </row>
    <row r="38" spans="1:8" x14ac:dyDescent="0.35">
      <c r="A38" s="3" t="s">
        <v>30</v>
      </c>
      <c r="B38" s="5">
        <v>340000</v>
      </c>
      <c r="C38" s="5">
        <v>392000</v>
      </c>
      <c r="D38" s="4">
        <f t="shared" si="0"/>
        <v>0.15294117647058825</v>
      </c>
      <c r="E38" s="4"/>
      <c r="F38" s="5">
        <v>338850</v>
      </c>
      <c r="G38" s="5">
        <v>395000</v>
      </c>
      <c r="H38" s="4">
        <f t="shared" si="1"/>
        <v>0.16570754020953224</v>
      </c>
    </row>
    <row r="39" spans="1:8" x14ac:dyDescent="0.35">
      <c r="A39" s="3" t="s">
        <v>31</v>
      </c>
      <c r="B39" s="5">
        <v>232400</v>
      </c>
      <c r="C39" s="5">
        <v>144000</v>
      </c>
      <c r="D39" s="4">
        <f t="shared" si="0"/>
        <v>-0.38037865748709121</v>
      </c>
      <c r="E39" s="4"/>
      <c r="F39" s="5">
        <v>180000</v>
      </c>
      <c r="G39" s="5">
        <v>210000</v>
      </c>
      <c r="H39" s="4">
        <f t="shared" si="1"/>
        <v>0.16666666666666666</v>
      </c>
    </row>
    <row r="40" spans="1:8" x14ac:dyDescent="0.35">
      <c r="A40" s="3" t="s">
        <v>32</v>
      </c>
      <c r="B40" s="5">
        <v>102200</v>
      </c>
      <c r="C40" s="5">
        <v>139900</v>
      </c>
      <c r="D40" s="4">
        <f t="shared" si="0"/>
        <v>0.36888454011741684</v>
      </c>
      <c r="E40" s="4"/>
      <c r="F40" s="5">
        <v>105000</v>
      </c>
      <c r="G40" s="5">
        <v>131000</v>
      </c>
      <c r="H40" s="4">
        <f t="shared" si="1"/>
        <v>0.24761904761904763</v>
      </c>
    </row>
    <row r="41" spans="1:8" x14ac:dyDescent="0.35">
      <c r="A41" s="3" t="s">
        <v>33</v>
      </c>
      <c r="B41" s="5">
        <v>0</v>
      </c>
      <c r="C41" s="11">
        <v>0</v>
      </c>
      <c r="D41" s="11" t="s">
        <v>136</v>
      </c>
      <c r="E41" s="4"/>
      <c r="F41" s="5">
        <v>66750</v>
      </c>
      <c r="G41" s="15">
        <v>5500</v>
      </c>
      <c r="H41" s="4">
        <f t="shared" si="1"/>
        <v>-0.91760299625468167</v>
      </c>
    </row>
    <row r="42" spans="1:8" x14ac:dyDescent="0.35">
      <c r="A42" s="3" t="s">
        <v>34</v>
      </c>
      <c r="B42" s="5">
        <v>215000</v>
      </c>
      <c r="C42" s="5">
        <v>248500</v>
      </c>
      <c r="D42" s="4">
        <f t="shared" si="0"/>
        <v>0.1558139534883721</v>
      </c>
      <c r="E42" s="4"/>
      <c r="F42" s="5">
        <v>210500</v>
      </c>
      <c r="G42" s="5">
        <v>245000</v>
      </c>
      <c r="H42" s="4">
        <f t="shared" si="1"/>
        <v>0.16389548693586697</v>
      </c>
    </row>
    <row r="43" spans="1:8" x14ac:dyDescent="0.35">
      <c r="A43" s="3" t="s">
        <v>35</v>
      </c>
      <c r="B43" s="11">
        <v>345000</v>
      </c>
      <c r="C43" s="11">
        <v>120000</v>
      </c>
      <c r="D43" s="11" t="s">
        <v>136</v>
      </c>
      <c r="E43" s="4"/>
      <c r="F43" s="5">
        <v>113500</v>
      </c>
      <c r="G43" s="11">
        <v>102500</v>
      </c>
      <c r="H43" s="4">
        <f t="shared" si="1"/>
        <v>-9.6916299559471369E-2</v>
      </c>
    </row>
    <row r="44" spans="1:8" x14ac:dyDescent="0.35">
      <c r="A44" s="3" t="s">
        <v>36</v>
      </c>
      <c r="B44" s="5">
        <v>285000</v>
      </c>
      <c r="C44" s="5">
        <v>246470</v>
      </c>
      <c r="D44" s="4">
        <f t="shared" si="0"/>
        <v>-0.13519298245614034</v>
      </c>
      <c r="E44" s="4"/>
      <c r="F44" s="5">
        <v>200000</v>
      </c>
      <c r="G44" s="5">
        <v>249945</v>
      </c>
      <c r="H44" s="4">
        <f t="shared" si="1"/>
        <v>0.249725</v>
      </c>
    </row>
    <row r="45" spans="1:8" x14ac:dyDescent="0.35">
      <c r="A45" s="3" t="s">
        <v>37</v>
      </c>
      <c r="B45" s="5">
        <v>562500</v>
      </c>
      <c r="C45" s="5">
        <v>680000</v>
      </c>
      <c r="D45" s="4">
        <f t="shared" si="0"/>
        <v>0.2088888888888889</v>
      </c>
      <c r="E45" s="4"/>
      <c r="F45" s="5">
        <v>575000</v>
      </c>
      <c r="G45" s="5">
        <v>648400</v>
      </c>
      <c r="H45" s="4">
        <f t="shared" si="1"/>
        <v>0.12765217391304348</v>
      </c>
    </row>
    <row r="46" spans="1:8" x14ac:dyDescent="0.35">
      <c r="A46" s="3" t="s">
        <v>38</v>
      </c>
      <c r="B46" s="5">
        <v>575000</v>
      </c>
      <c r="C46" s="5">
        <v>595000</v>
      </c>
      <c r="D46" s="4">
        <f t="shared" si="0"/>
        <v>3.4782608695652174E-2</v>
      </c>
      <c r="E46" s="4"/>
      <c r="F46" s="5">
        <v>582000</v>
      </c>
      <c r="G46" s="5">
        <v>619570</v>
      </c>
      <c r="H46" s="4">
        <f t="shared" si="1"/>
        <v>6.4553264604810992E-2</v>
      </c>
    </row>
    <row r="47" spans="1:8" x14ac:dyDescent="0.35">
      <c r="A47" s="3" t="s">
        <v>39</v>
      </c>
      <c r="B47" s="5">
        <v>771500</v>
      </c>
      <c r="C47" s="5">
        <v>850000</v>
      </c>
      <c r="D47" s="4">
        <f t="shared" si="0"/>
        <v>0.101749837977965</v>
      </c>
      <c r="E47" s="4"/>
      <c r="F47" s="5">
        <v>798000</v>
      </c>
      <c r="G47" s="5">
        <v>852500</v>
      </c>
      <c r="H47" s="4">
        <f t="shared" si="1"/>
        <v>6.8295739348370924E-2</v>
      </c>
    </row>
    <row r="48" spans="1:8" x14ac:dyDescent="0.35">
      <c r="A48" s="3" t="s">
        <v>40</v>
      </c>
      <c r="B48" s="5">
        <v>469900</v>
      </c>
      <c r="C48" s="5">
        <v>539000</v>
      </c>
      <c r="D48" s="4">
        <f t="shared" si="0"/>
        <v>0.14705256437539901</v>
      </c>
      <c r="E48" s="4"/>
      <c r="F48" s="5">
        <v>445950</v>
      </c>
      <c r="G48" s="5">
        <v>495000</v>
      </c>
      <c r="H48" s="4">
        <f t="shared" si="1"/>
        <v>0.1099899091826438</v>
      </c>
    </row>
    <row r="49" spans="1:8" x14ac:dyDescent="0.35">
      <c r="A49" s="3" t="s">
        <v>41</v>
      </c>
      <c r="B49" s="5">
        <v>244500</v>
      </c>
      <c r="C49" s="5">
        <v>268800</v>
      </c>
      <c r="D49" s="4">
        <f t="shared" si="0"/>
        <v>9.9386503067484658E-2</v>
      </c>
      <c r="E49" s="4"/>
      <c r="F49" s="5">
        <v>200250</v>
      </c>
      <c r="G49" s="5">
        <v>229900</v>
      </c>
      <c r="H49" s="4">
        <f t="shared" si="1"/>
        <v>0.14806491885143572</v>
      </c>
    </row>
    <row r="50" spans="1:8" x14ac:dyDescent="0.35">
      <c r="A50" s="3" t="s">
        <v>42</v>
      </c>
      <c r="B50" s="5">
        <v>249945</v>
      </c>
      <c r="C50" s="5">
        <v>317480</v>
      </c>
      <c r="D50" s="4">
        <f t="shared" si="0"/>
        <v>0.2701994438776531</v>
      </c>
      <c r="E50" s="4"/>
      <c r="F50" s="5">
        <v>249000</v>
      </c>
      <c r="G50" s="5">
        <v>289087.5</v>
      </c>
      <c r="H50" s="4">
        <f t="shared" si="1"/>
        <v>0.16099397590361444</v>
      </c>
    </row>
    <row r="51" spans="1:8" x14ac:dyDescent="0.35">
      <c r="A51" s="3" t="s">
        <v>43</v>
      </c>
      <c r="B51" s="5">
        <v>186050</v>
      </c>
      <c r="C51" s="5">
        <v>210000</v>
      </c>
      <c r="D51" s="4">
        <f t="shared" si="0"/>
        <v>0.12872883633431872</v>
      </c>
      <c r="E51" s="4"/>
      <c r="F51" s="5">
        <v>176000</v>
      </c>
      <c r="G51" s="5">
        <v>223300</v>
      </c>
      <c r="H51" s="4">
        <f t="shared" si="1"/>
        <v>0.26874999999999999</v>
      </c>
    </row>
    <row r="52" spans="1:8" x14ac:dyDescent="0.35">
      <c r="A52" s="3" t="s">
        <v>44</v>
      </c>
      <c r="B52" s="5">
        <v>324250</v>
      </c>
      <c r="C52" s="5">
        <v>333500</v>
      </c>
      <c r="D52" s="4">
        <f t="shared" si="0"/>
        <v>2.8527370855821126E-2</v>
      </c>
      <c r="E52" s="4"/>
      <c r="F52" s="5">
        <v>291000</v>
      </c>
      <c r="G52" s="5">
        <v>299950</v>
      </c>
      <c r="H52" s="4">
        <f t="shared" si="1"/>
        <v>3.0756013745704466E-2</v>
      </c>
    </row>
    <row r="53" spans="1:8" x14ac:dyDescent="0.35">
      <c r="A53" s="3" t="s">
        <v>45</v>
      </c>
      <c r="B53" s="5">
        <v>300000</v>
      </c>
      <c r="C53" s="5">
        <v>349900</v>
      </c>
      <c r="D53" s="4">
        <f t="shared" si="0"/>
        <v>0.16633333333333333</v>
      </c>
      <c r="E53" s="4"/>
      <c r="F53" s="5">
        <v>297000</v>
      </c>
      <c r="G53" s="5">
        <v>344000</v>
      </c>
      <c r="H53" s="4">
        <f t="shared" si="1"/>
        <v>0.15824915824915825</v>
      </c>
    </row>
    <row r="54" spans="1:8" x14ac:dyDescent="0.35">
      <c r="A54" s="3" t="s">
        <v>46</v>
      </c>
      <c r="B54" s="5">
        <v>390000</v>
      </c>
      <c r="C54" s="5">
        <v>408000</v>
      </c>
      <c r="D54" s="4">
        <f t="shared" si="0"/>
        <v>4.6153846153846156E-2</v>
      </c>
      <c r="E54" s="4"/>
      <c r="F54" s="5">
        <v>356950</v>
      </c>
      <c r="G54" s="5">
        <v>390000</v>
      </c>
      <c r="H54" s="4">
        <f t="shared" si="1"/>
        <v>9.2589998599243592E-2</v>
      </c>
    </row>
    <row r="55" spans="1:8" x14ac:dyDescent="0.35">
      <c r="A55" s="3" t="s">
        <v>47</v>
      </c>
      <c r="B55" s="15">
        <v>169400</v>
      </c>
      <c r="C55" s="5">
        <v>139900</v>
      </c>
      <c r="D55" s="4">
        <f t="shared" si="0"/>
        <v>-0.17414403778040141</v>
      </c>
      <c r="E55" s="4"/>
      <c r="F55" s="5">
        <v>124500</v>
      </c>
      <c r="G55" s="5">
        <v>135000</v>
      </c>
      <c r="H55" s="4">
        <f t="shared" si="1"/>
        <v>8.4337349397590355E-2</v>
      </c>
    </row>
    <row r="56" spans="1:8" x14ac:dyDescent="0.35">
      <c r="A56" s="3" t="s">
        <v>48</v>
      </c>
      <c r="B56" s="5">
        <v>139000</v>
      </c>
      <c r="C56" s="5">
        <v>213750</v>
      </c>
      <c r="D56" s="4">
        <f t="shared" si="0"/>
        <v>0.53776978417266186</v>
      </c>
      <c r="E56" s="4"/>
      <c r="F56" s="5">
        <v>134500</v>
      </c>
      <c r="G56" s="5">
        <v>168750</v>
      </c>
      <c r="H56" s="4">
        <f t="shared" si="1"/>
        <v>0.25464684014869887</v>
      </c>
    </row>
    <row r="57" spans="1:8" x14ac:dyDescent="0.35">
      <c r="A57" s="3" t="s">
        <v>49</v>
      </c>
      <c r="B57" s="5">
        <v>249900</v>
      </c>
      <c r="C57" s="5">
        <v>292500</v>
      </c>
      <c r="D57" s="4">
        <f t="shared" si="0"/>
        <v>0.17046818727490998</v>
      </c>
      <c r="E57" s="4"/>
      <c r="F57" s="5">
        <v>259900</v>
      </c>
      <c r="G57" s="5">
        <v>293284</v>
      </c>
      <c r="H57" s="4">
        <f t="shared" si="1"/>
        <v>0.12844940361677568</v>
      </c>
    </row>
    <row r="58" spans="1:8" x14ac:dyDescent="0.35">
      <c r="A58" s="3" t="s">
        <v>50</v>
      </c>
      <c r="B58" s="5">
        <v>449950</v>
      </c>
      <c r="C58" s="5">
        <v>442896</v>
      </c>
      <c r="D58" s="4">
        <f t="shared" si="0"/>
        <v>-1.56772974774975E-2</v>
      </c>
      <c r="E58" s="4"/>
      <c r="F58" s="5">
        <v>421795</v>
      </c>
      <c r="G58" s="5">
        <v>455160</v>
      </c>
      <c r="H58" s="4">
        <f t="shared" si="1"/>
        <v>7.9102407567657268E-2</v>
      </c>
    </row>
    <row r="59" spans="1:8" x14ac:dyDescent="0.35">
      <c r="A59" s="3" t="s">
        <v>51</v>
      </c>
      <c r="B59" s="11">
        <v>149000</v>
      </c>
      <c r="C59" s="5">
        <v>149900</v>
      </c>
      <c r="D59" s="4">
        <f t="shared" si="0"/>
        <v>6.0402684563758387E-3</v>
      </c>
      <c r="E59" s="4"/>
      <c r="F59" s="5">
        <v>136500</v>
      </c>
      <c r="G59" s="5">
        <v>150000</v>
      </c>
      <c r="H59" s="4">
        <f t="shared" si="1"/>
        <v>9.8901098901098897E-2</v>
      </c>
    </row>
    <row r="60" spans="1:8" x14ac:dyDescent="0.35">
      <c r="A60" s="3" t="s">
        <v>52</v>
      </c>
      <c r="B60" s="5">
        <v>285000</v>
      </c>
      <c r="C60" s="5">
        <v>305000</v>
      </c>
      <c r="D60" s="4">
        <f t="shared" si="0"/>
        <v>7.0175438596491224E-2</v>
      </c>
      <c r="E60" s="4"/>
      <c r="F60" s="5">
        <v>289950</v>
      </c>
      <c r="G60" s="5">
        <v>329000</v>
      </c>
      <c r="H60" s="4">
        <f t="shared" si="1"/>
        <v>0.13467839282634936</v>
      </c>
    </row>
    <row r="61" spans="1:8" x14ac:dyDescent="0.35">
      <c r="A61" s="3" t="s">
        <v>53</v>
      </c>
      <c r="B61" s="11">
        <v>42250</v>
      </c>
      <c r="C61" s="11">
        <v>90000</v>
      </c>
      <c r="D61" s="11" t="s">
        <v>136</v>
      </c>
      <c r="E61" s="4"/>
      <c r="F61" s="5">
        <v>135000</v>
      </c>
      <c r="G61" s="5">
        <v>135000</v>
      </c>
      <c r="H61" s="4">
        <f t="shared" si="1"/>
        <v>0</v>
      </c>
    </row>
    <row r="62" spans="1:8" x14ac:dyDescent="0.35">
      <c r="A62" s="3" t="s">
        <v>54</v>
      </c>
      <c r="B62" s="5">
        <v>167450</v>
      </c>
      <c r="C62" s="5">
        <v>139500</v>
      </c>
      <c r="D62" s="4">
        <f t="shared" si="0"/>
        <v>-0.16691549716333234</v>
      </c>
      <c r="E62" s="4"/>
      <c r="F62" s="5">
        <v>115750</v>
      </c>
      <c r="G62" s="5">
        <v>134900</v>
      </c>
      <c r="H62" s="4">
        <f t="shared" si="1"/>
        <v>0.1654427645788337</v>
      </c>
    </row>
    <row r="63" spans="1:8" x14ac:dyDescent="0.35">
      <c r="A63" s="3" t="s">
        <v>55</v>
      </c>
      <c r="B63" s="5">
        <v>226500</v>
      </c>
      <c r="C63" s="5">
        <v>234000</v>
      </c>
      <c r="D63" s="4">
        <f t="shared" si="0"/>
        <v>3.3112582781456956E-2</v>
      </c>
      <c r="E63" s="4"/>
      <c r="F63" s="5">
        <v>199900</v>
      </c>
      <c r="G63" s="5">
        <v>229000</v>
      </c>
      <c r="H63" s="4">
        <f t="shared" si="1"/>
        <v>0.1455727863931966</v>
      </c>
    </row>
    <row r="64" spans="1:8" x14ac:dyDescent="0.35">
      <c r="A64" s="3" t="s">
        <v>56</v>
      </c>
      <c r="B64" s="5">
        <v>332523</v>
      </c>
      <c r="C64" s="5">
        <v>365000</v>
      </c>
      <c r="D64" s="4">
        <f t="shared" si="0"/>
        <v>9.7668431958090121E-2</v>
      </c>
      <c r="E64" s="4"/>
      <c r="F64" s="5">
        <v>330000</v>
      </c>
      <c r="G64" s="5">
        <v>365000</v>
      </c>
      <c r="H64" s="4">
        <f t="shared" si="1"/>
        <v>0.10606060606060606</v>
      </c>
    </row>
    <row r="65" spans="1:8" x14ac:dyDescent="0.35">
      <c r="A65" s="3" t="s">
        <v>57</v>
      </c>
      <c r="B65" s="5">
        <v>197000</v>
      </c>
      <c r="C65" s="5">
        <v>217500</v>
      </c>
      <c r="D65" s="4">
        <f t="shared" si="0"/>
        <v>0.10406091370558376</v>
      </c>
      <c r="E65" s="4"/>
      <c r="F65" s="5">
        <v>217000</v>
      </c>
      <c r="G65" s="5">
        <v>225000</v>
      </c>
      <c r="H65" s="4">
        <f t="shared" si="1"/>
        <v>3.6866359447004608E-2</v>
      </c>
    </row>
    <row r="66" spans="1:8" x14ac:dyDescent="0.35">
      <c r="A66" s="3" t="s">
        <v>58</v>
      </c>
      <c r="B66" s="5">
        <v>291000</v>
      </c>
      <c r="C66" s="5">
        <v>314995</v>
      </c>
      <c r="D66" s="4">
        <f t="shared" si="0"/>
        <v>8.2457044673539523E-2</v>
      </c>
      <c r="E66" s="4"/>
      <c r="F66" s="5">
        <v>278000</v>
      </c>
      <c r="G66" s="5">
        <v>311750</v>
      </c>
      <c r="H66" s="4">
        <f t="shared" si="1"/>
        <v>0.12140287769784172</v>
      </c>
    </row>
    <row r="67" spans="1:8" x14ac:dyDescent="0.35">
      <c r="A67" s="3" t="s">
        <v>59</v>
      </c>
      <c r="B67" s="5">
        <v>120000</v>
      </c>
      <c r="C67" s="5">
        <v>143900</v>
      </c>
      <c r="D67" s="4">
        <f t="shared" si="0"/>
        <v>0.19916666666666666</v>
      </c>
      <c r="E67" s="4"/>
      <c r="F67" s="5">
        <v>108000</v>
      </c>
      <c r="G67" s="5">
        <v>135000</v>
      </c>
      <c r="H67" s="4">
        <f t="shared" si="1"/>
        <v>0.25</v>
      </c>
    </row>
    <row r="68" spans="1:8" x14ac:dyDescent="0.35">
      <c r="A68" s="3" t="s">
        <v>60</v>
      </c>
      <c r="B68" s="15">
        <v>505000</v>
      </c>
      <c r="C68" s="5">
        <v>0</v>
      </c>
      <c r="D68" s="4">
        <f t="shared" si="0"/>
        <v>-1</v>
      </c>
      <c r="E68" s="4"/>
      <c r="F68" s="5">
        <v>162500</v>
      </c>
      <c r="G68" s="5">
        <v>249000</v>
      </c>
      <c r="H68" s="4">
        <f t="shared" si="1"/>
        <v>0.53230769230769226</v>
      </c>
    </row>
    <row r="69" spans="1:8" x14ac:dyDescent="0.35">
      <c r="A69" s="3" t="s">
        <v>61</v>
      </c>
      <c r="B69" s="5">
        <v>155000</v>
      </c>
      <c r="C69" s="5">
        <v>160100</v>
      </c>
      <c r="D69" s="4">
        <f t="shared" si="0"/>
        <v>3.2903225806451615E-2</v>
      </c>
      <c r="E69" s="4"/>
      <c r="F69" s="5">
        <v>145500</v>
      </c>
      <c r="G69" s="5">
        <v>173750</v>
      </c>
      <c r="H69" s="4">
        <f t="shared" si="1"/>
        <v>0.19415807560137457</v>
      </c>
    </row>
    <row r="70" spans="1:8" x14ac:dyDescent="0.35">
      <c r="A70" s="3" t="s">
        <v>62</v>
      </c>
      <c r="B70" s="5">
        <v>329950</v>
      </c>
      <c r="C70" s="5">
        <v>328000</v>
      </c>
      <c r="D70" s="4">
        <f t="shared" si="0"/>
        <v>-5.9099863615699345E-3</v>
      </c>
      <c r="E70" s="4"/>
      <c r="F70" s="5">
        <v>320000</v>
      </c>
      <c r="G70" s="5">
        <v>343950</v>
      </c>
      <c r="H70" s="4">
        <f t="shared" si="1"/>
        <v>7.4843750000000001E-2</v>
      </c>
    </row>
    <row r="71" spans="1:8" x14ac:dyDescent="0.35">
      <c r="A71" s="3" t="s">
        <v>63</v>
      </c>
      <c r="B71" s="5">
        <v>360000</v>
      </c>
      <c r="C71" s="5">
        <v>361205</v>
      </c>
      <c r="D71" s="4">
        <f t="shared" si="0"/>
        <v>3.3472222222222224E-3</v>
      </c>
      <c r="E71" s="4"/>
      <c r="F71" s="5">
        <v>335000</v>
      </c>
      <c r="G71" s="5">
        <v>360000</v>
      </c>
      <c r="H71" s="4">
        <f t="shared" si="1"/>
        <v>7.4626865671641784E-2</v>
      </c>
    </row>
    <row r="72" spans="1:8" x14ac:dyDescent="0.35">
      <c r="A72" s="3" t="s">
        <v>64</v>
      </c>
      <c r="B72" s="5">
        <v>249700</v>
      </c>
      <c r="C72" s="5">
        <v>162000</v>
      </c>
      <c r="D72" s="4">
        <f t="shared" si="0"/>
        <v>-0.35122146575891067</v>
      </c>
      <c r="E72" s="4"/>
      <c r="F72" s="5">
        <v>185475</v>
      </c>
      <c r="G72" s="5">
        <v>235000</v>
      </c>
      <c r="H72" s="4">
        <f t="shared" si="1"/>
        <v>0.26701711821000135</v>
      </c>
    </row>
    <row r="73" spans="1:8" x14ac:dyDescent="0.35">
      <c r="A73" s="3" t="s">
        <v>65</v>
      </c>
      <c r="B73" s="5">
        <v>361929.5</v>
      </c>
      <c r="C73" s="5">
        <v>411450</v>
      </c>
      <c r="D73" s="4">
        <f t="shared" ref="D73:D136" si="2">(C73-B73)/B73</f>
        <v>0.13682360791259071</v>
      </c>
      <c r="E73" s="4"/>
      <c r="F73" s="5">
        <v>334950</v>
      </c>
      <c r="G73" s="5">
        <v>369900</v>
      </c>
      <c r="H73" s="4">
        <f t="shared" ref="H73:H136" si="3">(G73-F73)/F73</f>
        <v>0.10434393193013883</v>
      </c>
    </row>
    <row r="74" spans="1:8" x14ac:dyDescent="0.35">
      <c r="A74" s="3" t="s">
        <v>66</v>
      </c>
      <c r="B74" s="5">
        <v>241500</v>
      </c>
      <c r="C74" s="5">
        <v>277475</v>
      </c>
      <c r="D74" s="4">
        <f t="shared" si="2"/>
        <v>0.1489648033126294</v>
      </c>
      <c r="E74" s="4"/>
      <c r="F74" s="5">
        <v>233500</v>
      </c>
      <c r="G74" s="5">
        <v>265000</v>
      </c>
      <c r="H74" s="4">
        <f t="shared" si="3"/>
        <v>0.13490364025695931</v>
      </c>
    </row>
    <row r="75" spans="1:8" x14ac:dyDescent="0.35">
      <c r="A75" s="3" t="s">
        <v>67</v>
      </c>
      <c r="B75" s="5">
        <v>435000</v>
      </c>
      <c r="C75" s="5">
        <v>340000</v>
      </c>
      <c r="D75" s="4">
        <f t="shared" si="2"/>
        <v>-0.21839080459770116</v>
      </c>
      <c r="E75" s="4"/>
      <c r="F75" s="5">
        <v>316500</v>
      </c>
      <c r="G75" s="5">
        <v>350000</v>
      </c>
      <c r="H75" s="4">
        <f t="shared" si="3"/>
        <v>0.10584518167456557</v>
      </c>
    </row>
    <row r="76" spans="1:8" x14ac:dyDescent="0.35">
      <c r="A76" s="3" t="s">
        <v>68</v>
      </c>
      <c r="B76" s="11">
        <v>0</v>
      </c>
      <c r="C76" s="5">
        <v>0</v>
      </c>
      <c r="D76" s="17" t="s">
        <v>136</v>
      </c>
      <c r="E76" s="4"/>
      <c r="F76" s="15">
        <v>0</v>
      </c>
      <c r="G76" s="11">
        <v>200000</v>
      </c>
      <c r="H76" s="17" t="s">
        <v>136</v>
      </c>
    </row>
    <row r="77" spans="1:8" x14ac:dyDescent="0.35">
      <c r="A77" s="3" t="s">
        <v>69</v>
      </c>
      <c r="B77" s="5">
        <v>370000</v>
      </c>
      <c r="C77" s="5">
        <v>159000</v>
      </c>
      <c r="D77" s="4">
        <f t="shared" si="2"/>
        <v>-0.57027027027027022</v>
      </c>
      <c r="E77" s="4"/>
      <c r="F77" s="5">
        <v>280000</v>
      </c>
      <c r="G77" s="5">
        <v>270000</v>
      </c>
      <c r="H77" s="4">
        <f t="shared" si="3"/>
        <v>-3.5714285714285712E-2</v>
      </c>
    </row>
    <row r="78" spans="1:8" x14ac:dyDescent="0.35">
      <c r="A78" s="3" t="s">
        <v>70</v>
      </c>
      <c r="B78" s="5">
        <v>561000</v>
      </c>
      <c r="C78" s="5">
        <v>599950</v>
      </c>
      <c r="D78" s="4">
        <f t="shared" si="2"/>
        <v>6.942959001782531E-2</v>
      </c>
      <c r="E78" s="4"/>
      <c r="F78" s="5">
        <v>545000</v>
      </c>
      <c r="G78" s="5">
        <v>614000</v>
      </c>
      <c r="H78" s="4">
        <f t="shared" si="3"/>
        <v>0.12660550458715597</v>
      </c>
    </row>
    <row r="79" spans="1:8" x14ac:dyDescent="0.35">
      <c r="A79" s="3" t="s">
        <v>71</v>
      </c>
      <c r="B79" s="5">
        <v>333900</v>
      </c>
      <c r="C79" s="5">
        <v>322975</v>
      </c>
      <c r="D79" s="4">
        <f t="shared" si="2"/>
        <v>-3.2719377058999702E-2</v>
      </c>
      <c r="E79" s="4"/>
      <c r="F79" s="5">
        <v>270000</v>
      </c>
      <c r="G79" s="5">
        <v>307550</v>
      </c>
      <c r="H79" s="4">
        <f t="shared" si="3"/>
        <v>0.13907407407407407</v>
      </c>
    </row>
    <row r="80" spans="1:8" x14ac:dyDescent="0.35">
      <c r="A80" s="3" t="s">
        <v>72</v>
      </c>
      <c r="B80" s="5">
        <v>111000</v>
      </c>
      <c r="C80" s="5">
        <v>165000</v>
      </c>
      <c r="D80" s="4">
        <f t="shared" si="2"/>
        <v>0.48648648648648651</v>
      </c>
      <c r="E80" s="4"/>
      <c r="F80" s="5">
        <v>113000</v>
      </c>
      <c r="G80" s="5">
        <v>148500</v>
      </c>
      <c r="H80" s="4">
        <f t="shared" si="3"/>
        <v>0.31415929203539822</v>
      </c>
    </row>
    <row r="81" spans="1:8" x14ac:dyDescent="0.35">
      <c r="A81" s="3" t="s">
        <v>73</v>
      </c>
      <c r="B81" s="5">
        <v>184900</v>
      </c>
      <c r="C81" s="5">
        <v>213000</v>
      </c>
      <c r="D81" s="4">
        <f t="shared" si="2"/>
        <v>0.15197404002163331</v>
      </c>
      <c r="E81" s="4"/>
      <c r="F81" s="5">
        <v>171783</v>
      </c>
      <c r="G81" s="5">
        <v>192000</v>
      </c>
      <c r="H81" s="4">
        <f t="shared" si="3"/>
        <v>0.11768917762525978</v>
      </c>
    </row>
    <row r="82" spans="1:8" x14ac:dyDescent="0.35">
      <c r="A82" s="3" t="s">
        <v>74</v>
      </c>
      <c r="B82" s="5">
        <v>250000</v>
      </c>
      <c r="C82" s="5">
        <v>342500</v>
      </c>
      <c r="D82" s="4">
        <f t="shared" si="2"/>
        <v>0.37</v>
      </c>
      <c r="E82" s="4"/>
      <c r="F82" s="5">
        <v>274500</v>
      </c>
      <c r="G82" s="5">
        <v>350000</v>
      </c>
      <c r="H82" s="4">
        <f t="shared" si="3"/>
        <v>0.27504553734061932</v>
      </c>
    </row>
    <row r="83" spans="1:8" x14ac:dyDescent="0.35">
      <c r="A83" s="3" t="s">
        <v>75</v>
      </c>
      <c r="B83" s="5">
        <v>312000</v>
      </c>
      <c r="C83" s="5">
        <v>372450</v>
      </c>
      <c r="D83" s="4">
        <f t="shared" si="2"/>
        <v>0.19375000000000001</v>
      </c>
      <c r="E83" s="4"/>
      <c r="F83" s="5">
        <v>340500</v>
      </c>
      <c r="G83" s="5">
        <v>375000</v>
      </c>
      <c r="H83" s="4">
        <f t="shared" si="3"/>
        <v>0.1013215859030837</v>
      </c>
    </row>
    <row r="84" spans="1:8" x14ac:dyDescent="0.35">
      <c r="A84" s="3" t="s">
        <v>76</v>
      </c>
      <c r="B84" s="5">
        <v>359900</v>
      </c>
      <c r="C84" s="5">
        <v>362500</v>
      </c>
      <c r="D84" s="4">
        <f t="shared" si="2"/>
        <v>7.2242289524868022E-3</v>
      </c>
      <c r="E84" s="4"/>
      <c r="F84" s="5">
        <v>335000</v>
      </c>
      <c r="G84" s="5">
        <v>370000</v>
      </c>
      <c r="H84" s="4">
        <f t="shared" si="3"/>
        <v>0.1044776119402985</v>
      </c>
    </row>
    <row r="85" spans="1:8" x14ac:dyDescent="0.35">
      <c r="A85" s="3" t="s">
        <v>77</v>
      </c>
      <c r="B85" s="5">
        <v>69387</v>
      </c>
      <c r="C85" s="5">
        <v>99000</v>
      </c>
      <c r="D85" s="4">
        <f t="shared" si="2"/>
        <v>0.42678023260841369</v>
      </c>
      <c r="E85" s="4"/>
      <c r="F85" s="5">
        <v>95000</v>
      </c>
      <c r="G85" s="5">
        <v>119000</v>
      </c>
      <c r="H85" s="4">
        <f t="shared" si="3"/>
        <v>0.25263157894736843</v>
      </c>
    </row>
    <row r="86" spans="1:8" x14ac:dyDescent="0.35">
      <c r="A86" s="3" t="s">
        <v>78</v>
      </c>
      <c r="B86" s="5">
        <v>285000</v>
      </c>
      <c r="C86" s="5">
        <v>325000</v>
      </c>
      <c r="D86" s="4">
        <f t="shared" si="2"/>
        <v>0.14035087719298245</v>
      </c>
      <c r="E86" s="4"/>
      <c r="F86" s="5">
        <v>253000</v>
      </c>
      <c r="G86" s="5">
        <v>347000</v>
      </c>
      <c r="H86" s="4">
        <f t="shared" si="3"/>
        <v>0.3715415019762846</v>
      </c>
    </row>
    <row r="87" spans="1:8" x14ac:dyDescent="0.35">
      <c r="A87" s="3" t="s">
        <v>79</v>
      </c>
      <c r="B87" s="5">
        <v>259950</v>
      </c>
      <c r="C87" s="5">
        <v>176875</v>
      </c>
      <c r="D87" s="4">
        <f t="shared" si="2"/>
        <v>-0.31958068859396038</v>
      </c>
      <c r="E87" s="4"/>
      <c r="F87" s="5">
        <v>179250</v>
      </c>
      <c r="G87" s="5">
        <v>187250</v>
      </c>
      <c r="H87" s="4">
        <f t="shared" si="3"/>
        <v>4.4630404463040445E-2</v>
      </c>
    </row>
    <row r="88" spans="1:8" x14ac:dyDescent="0.35">
      <c r="A88" s="3" t="s">
        <v>80</v>
      </c>
      <c r="B88" s="5">
        <v>355000</v>
      </c>
      <c r="C88" s="5">
        <v>349995</v>
      </c>
      <c r="D88" s="4">
        <f t="shared" si="2"/>
        <v>-1.4098591549295774E-2</v>
      </c>
      <c r="E88" s="4"/>
      <c r="F88" s="5">
        <v>269950</v>
      </c>
      <c r="G88" s="5">
        <v>349000</v>
      </c>
      <c r="H88" s="4">
        <f t="shared" si="3"/>
        <v>0.29283200592702352</v>
      </c>
    </row>
    <row r="89" spans="1:8" x14ac:dyDescent="0.35">
      <c r="A89" s="3" t="s">
        <v>81</v>
      </c>
      <c r="B89" s="5">
        <v>260000</v>
      </c>
      <c r="C89" s="5">
        <v>259000</v>
      </c>
      <c r="D89" s="4">
        <f t="shared" si="2"/>
        <v>-3.8461538461538464E-3</v>
      </c>
      <c r="E89" s="4"/>
      <c r="F89" s="5">
        <v>260000</v>
      </c>
      <c r="G89" s="5">
        <v>274250</v>
      </c>
      <c r="H89" s="4">
        <f t="shared" si="3"/>
        <v>5.4807692307692307E-2</v>
      </c>
    </row>
    <row r="90" spans="1:8" x14ac:dyDescent="0.35">
      <c r="A90" s="3" t="s">
        <v>82</v>
      </c>
      <c r="B90" s="5">
        <v>354750</v>
      </c>
      <c r="C90" s="5">
        <v>395000</v>
      </c>
      <c r="D90" s="4">
        <f t="shared" si="2"/>
        <v>0.11346018322762509</v>
      </c>
      <c r="E90" s="4"/>
      <c r="F90" s="5">
        <v>255000</v>
      </c>
      <c r="G90" s="5">
        <v>327000</v>
      </c>
      <c r="H90" s="4">
        <f t="shared" si="3"/>
        <v>0.28235294117647058</v>
      </c>
    </row>
    <row r="91" spans="1:8" x14ac:dyDescent="0.35">
      <c r="A91" s="3" t="s">
        <v>83</v>
      </c>
      <c r="B91" s="5">
        <v>351403.5</v>
      </c>
      <c r="C91" s="5">
        <v>375000</v>
      </c>
      <c r="D91" s="4">
        <f t="shared" si="2"/>
        <v>6.7149302724645601E-2</v>
      </c>
      <c r="E91" s="4"/>
      <c r="F91" s="5">
        <v>319900</v>
      </c>
      <c r="G91" s="5">
        <v>349435</v>
      </c>
      <c r="H91" s="4">
        <f t="shared" si="3"/>
        <v>9.2325726789621754E-2</v>
      </c>
    </row>
    <row r="92" spans="1:8" x14ac:dyDescent="0.35">
      <c r="A92" s="3" t="s">
        <v>84</v>
      </c>
      <c r="B92" s="5">
        <v>210000</v>
      </c>
      <c r="C92" s="5">
        <v>235000</v>
      </c>
      <c r="D92" s="4">
        <f t="shared" si="2"/>
        <v>0.11904761904761904</v>
      </c>
      <c r="E92" s="4"/>
      <c r="F92" s="5">
        <v>212000</v>
      </c>
      <c r="G92" s="5">
        <v>230000</v>
      </c>
      <c r="H92" s="4">
        <f t="shared" si="3"/>
        <v>8.4905660377358486E-2</v>
      </c>
    </row>
    <row r="93" spans="1:8" x14ac:dyDescent="0.35">
      <c r="A93" s="3" t="s">
        <v>85</v>
      </c>
      <c r="B93" s="5">
        <v>245000</v>
      </c>
      <c r="C93" s="5">
        <v>267500</v>
      </c>
      <c r="D93" s="4">
        <f t="shared" si="2"/>
        <v>9.1836734693877556E-2</v>
      </c>
      <c r="E93" s="4"/>
      <c r="F93" s="5">
        <v>235000</v>
      </c>
      <c r="G93" s="5">
        <v>265000</v>
      </c>
      <c r="H93" s="4">
        <f t="shared" si="3"/>
        <v>0.1276595744680851</v>
      </c>
    </row>
    <row r="94" spans="1:8" x14ac:dyDescent="0.35">
      <c r="A94" s="3" t="s">
        <v>86</v>
      </c>
      <c r="B94" s="5">
        <v>282000</v>
      </c>
      <c r="C94" s="5">
        <v>325000</v>
      </c>
      <c r="D94" s="4">
        <f t="shared" si="2"/>
        <v>0.1524822695035461</v>
      </c>
      <c r="E94" s="4"/>
      <c r="F94" s="5">
        <v>289000</v>
      </c>
      <c r="G94" s="5">
        <v>374500</v>
      </c>
      <c r="H94" s="4">
        <f t="shared" si="3"/>
        <v>0.29584775086505188</v>
      </c>
    </row>
    <row r="95" spans="1:8" x14ac:dyDescent="0.35">
      <c r="A95" s="3" t="s">
        <v>87</v>
      </c>
      <c r="B95" s="5">
        <v>335000</v>
      </c>
      <c r="C95" s="5">
        <v>412500</v>
      </c>
      <c r="D95" s="4">
        <f t="shared" si="2"/>
        <v>0.23134328358208955</v>
      </c>
      <c r="E95" s="4"/>
      <c r="F95" s="5">
        <v>339700</v>
      </c>
      <c r="G95" s="5">
        <v>325000</v>
      </c>
      <c r="H95" s="4">
        <f t="shared" si="3"/>
        <v>-4.3273476596997353E-2</v>
      </c>
    </row>
    <row r="96" spans="1:8" x14ac:dyDescent="0.35">
      <c r="A96" s="3" t="s">
        <v>88</v>
      </c>
      <c r="B96" s="11">
        <v>0</v>
      </c>
      <c r="C96" s="11">
        <v>0</v>
      </c>
      <c r="D96" s="11" t="s">
        <v>136</v>
      </c>
      <c r="E96" s="4"/>
      <c r="F96" s="15">
        <v>0</v>
      </c>
      <c r="G96" s="11">
        <v>120000</v>
      </c>
      <c r="H96" s="17" t="s">
        <v>136</v>
      </c>
    </row>
    <row r="97" spans="1:8" x14ac:dyDescent="0.35">
      <c r="A97" s="3" t="s">
        <v>89</v>
      </c>
      <c r="B97" s="5">
        <v>132500</v>
      </c>
      <c r="C97" s="5">
        <v>215500</v>
      </c>
      <c r="D97" s="4">
        <f t="shared" si="2"/>
        <v>0.62641509433962261</v>
      </c>
      <c r="E97" s="4"/>
      <c r="F97" s="5">
        <v>135000</v>
      </c>
      <c r="G97" s="5">
        <v>170500</v>
      </c>
      <c r="H97" s="4">
        <f t="shared" si="3"/>
        <v>0.26296296296296295</v>
      </c>
    </row>
    <row r="98" spans="1:8" x14ac:dyDescent="0.35">
      <c r="A98" s="3" t="s">
        <v>90</v>
      </c>
      <c r="B98" s="5">
        <v>273500</v>
      </c>
      <c r="C98" s="5">
        <v>329900</v>
      </c>
      <c r="D98" s="4">
        <f t="shared" si="2"/>
        <v>0.20621572212065814</v>
      </c>
      <c r="E98" s="4"/>
      <c r="F98" s="5">
        <v>279999.5</v>
      </c>
      <c r="G98" s="5">
        <v>330000</v>
      </c>
      <c r="H98" s="4">
        <f t="shared" si="3"/>
        <v>0.17857353316702351</v>
      </c>
    </row>
    <row r="99" spans="1:8" x14ac:dyDescent="0.35">
      <c r="A99" s="3" t="s">
        <v>91</v>
      </c>
      <c r="B99" s="5">
        <v>229900</v>
      </c>
      <c r="C99" s="5">
        <v>234900</v>
      </c>
      <c r="D99" s="4">
        <f t="shared" si="2"/>
        <v>2.1748586341887779E-2</v>
      </c>
      <c r="E99" s="4"/>
      <c r="F99" s="5">
        <v>196500</v>
      </c>
      <c r="G99" s="5">
        <v>227450</v>
      </c>
      <c r="H99" s="4">
        <f t="shared" si="3"/>
        <v>0.15750636132315521</v>
      </c>
    </row>
    <row r="100" spans="1:8" x14ac:dyDescent="0.35">
      <c r="A100" s="3" t="s">
        <v>92</v>
      </c>
      <c r="B100" s="5">
        <v>170750</v>
      </c>
      <c r="C100" s="5">
        <v>210000</v>
      </c>
      <c r="D100" s="4">
        <f t="shared" si="2"/>
        <v>0.22986822840409957</v>
      </c>
      <c r="E100" s="4"/>
      <c r="F100" s="5">
        <v>145000</v>
      </c>
      <c r="G100" s="5">
        <v>173000</v>
      </c>
      <c r="H100" s="4">
        <f t="shared" si="3"/>
        <v>0.19310344827586207</v>
      </c>
    </row>
    <row r="101" spans="1:8" x14ac:dyDescent="0.35">
      <c r="A101" s="3" t="s">
        <v>93</v>
      </c>
      <c r="B101" s="5">
        <v>136000</v>
      </c>
      <c r="C101" s="5">
        <v>145000</v>
      </c>
      <c r="D101" s="4">
        <f t="shared" si="2"/>
        <v>6.6176470588235295E-2</v>
      </c>
      <c r="E101" s="4"/>
      <c r="F101" s="5">
        <v>127000</v>
      </c>
      <c r="G101" s="5">
        <v>145000</v>
      </c>
      <c r="H101" s="4">
        <f t="shared" si="3"/>
        <v>0.14173228346456693</v>
      </c>
    </row>
    <row r="102" spans="1:8" x14ac:dyDescent="0.35">
      <c r="A102" s="3" t="s">
        <v>94</v>
      </c>
      <c r="B102" s="5">
        <v>187500</v>
      </c>
      <c r="C102" s="5">
        <v>169500</v>
      </c>
      <c r="D102" s="4">
        <f t="shared" si="2"/>
        <v>-9.6000000000000002E-2</v>
      </c>
      <c r="E102" s="4"/>
      <c r="F102" s="5">
        <v>142350</v>
      </c>
      <c r="G102" s="5">
        <v>165000</v>
      </c>
      <c r="H102" s="4">
        <f t="shared" si="3"/>
        <v>0.15911485774499473</v>
      </c>
    </row>
    <row r="103" spans="1:8" x14ac:dyDescent="0.35">
      <c r="A103" s="3" t="s">
        <v>95</v>
      </c>
      <c r="B103" s="5">
        <v>340000</v>
      </c>
      <c r="C103" s="5">
        <v>359000</v>
      </c>
      <c r="D103" s="4">
        <f t="shared" si="2"/>
        <v>5.5882352941176473E-2</v>
      </c>
      <c r="E103" s="4"/>
      <c r="F103" s="5">
        <v>329000</v>
      </c>
      <c r="G103" s="5">
        <v>359900</v>
      </c>
      <c r="H103" s="4">
        <f t="shared" si="3"/>
        <v>9.3920972644376904E-2</v>
      </c>
    </row>
    <row r="104" spans="1:8" x14ac:dyDescent="0.35">
      <c r="A104" s="3" t="s">
        <v>96</v>
      </c>
      <c r="B104" s="5">
        <v>210000</v>
      </c>
      <c r="C104" s="5">
        <v>223250</v>
      </c>
      <c r="D104" s="4">
        <f t="shared" si="2"/>
        <v>6.3095238095238093E-2</v>
      </c>
      <c r="E104" s="4"/>
      <c r="F104" s="5">
        <v>190000</v>
      </c>
      <c r="G104" s="5">
        <v>215000</v>
      </c>
      <c r="H104" s="4">
        <f t="shared" si="3"/>
        <v>0.13157894736842105</v>
      </c>
    </row>
    <row r="105" spans="1:8" x14ac:dyDescent="0.35">
      <c r="A105" s="3" t="s">
        <v>97</v>
      </c>
      <c r="B105" s="5">
        <v>328500</v>
      </c>
      <c r="C105" s="5">
        <v>370000</v>
      </c>
      <c r="D105" s="4">
        <f t="shared" si="2"/>
        <v>0.12633181126331811</v>
      </c>
      <c r="E105" s="4"/>
      <c r="F105" s="5">
        <v>325000</v>
      </c>
      <c r="G105" s="5">
        <v>367000</v>
      </c>
      <c r="H105" s="4">
        <f t="shared" si="3"/>
        <v>0.12923076923076923</v>
      </c>
    </row>
    <row r="106" spans="1:8" x14ac:dyDescent="0.35">
      <c r="A106" s="3" t="s">
        <v>98</v>
      </c>
      <c r="B106" s="5">
        <v>200000</v>
      </c>
      <c r="C106" s="5">
        <v>249000</v>
      </c>
      <c r="D106" s="4">
        <f t="shared" si="2"/>
        <v>0.245</v>
      </c>
      <c r="E106" s="4"/>
      <c r="F106" s="5">
        <v>175750</v>
      </c>
      <c r="G106" s="5">
        <v>222500</v>
      </c>
      <c r="H106" s="4">
        <f t="shared" si="3"/>
        <v>0.26600284495021337</v>
      </c>
    </row>
    <row r="107" spans="1:8" x14ac:dyDescent="0.35">
      <c r="A107" s="3" t="s">
        <v>99</v>
      </c>
      <c r="B107" s="5">
        <v>270000</v>
      </c>
      <c r="C107" s="5">
        <v>275000</v>
      </c>
      <c r="D107" s="4">
        <f t="shared" si="2"/>
        <v>1.8518518518518517E-2</v>
      </c>
      <c r="E107" s="4"/>
      <c r="F107" s="5">
        <v>237500</v>
      </c>
      <c r="G107" s="5">
        <v>274500</v>
      </c>
      <c r="H107" s="4">
        <f t="shared" si="3"/>
        <v>0.15578947368421053</v>
      </c>
    </row>
    <row r="108" spans="1:8" x14ac:dyDescent="0.35">
      <c r="A108" s="3" t="s">
        <v>100</v>
      </c>
      <c r="B108" s="5">
        <v>411000</v>
      </c>
      <c r="C108" s="5">
        <v>460000</v>
      </c>
      <c r="D108" s="4">
        <f t="shared" si="2"/>
        <v>0.11922141119221411</v>
      </c>
      <c r="E108" s="4"/>
      <c r="F108" s="5">
        <v>415000</v>
      </c>
      <c r="G108" s="5">
        <v>460000</v>
      </c>
      <c r="H108" s="4">
        <f t="shared" si="3"/>
        <v>0.10843373493975904</v>
      </c>
    </row>
    <row r="109" spans="1:8" x14ac:dyDescent="0.35">
      <c r="A109" s="3" t="s">
        <v>101</v>
      </c>
      <c r="B109" s="5">
        <v>210000</v>
      </c>
      <c r="C109" s="5">
        <v>203225</v>
      </c>
      <c r="D109" s="4">
        <f t="shared" si="2"/>
        <v>-3.2261904761904762E-2</v>
      </c>
      <c r="E109" s="4"/>
      <c r="F109" s="5">
        <v>157000</v>
      </c>
      <c r="G109" s="5">
        <v>189900</v>
      </c>
      <c r="H109" s="4">
        <f t="shared" si="3"/>
        <v>0.20955414012738854</v>
      </c>
    </row>
    <row r="110" spans="1:8" x14ac:dyDescent="0.35">
      <c r="A110" s="3" t="s">
        <v>102</v>
      </c>
      <c r="B110" s="5">
        <v>194750</v>
      </c>
      <c r="C110" s="5">
        <v>183250</v>
      </c>
      <c r="D110" s="4">
        <f t="shared" si="2"/>
        <v>-5.9050064184852376E-2</v>
      </c>
      <c r="E110" s="4"/>
      <c r="F110" s="5">
        <v>183000</v>
      </c>
      <c r="G110" s="5">
        <v>197346</v>
      </c>
      <c r="H110" s="4">
        <f t="shared" si="3"/>
        <v>7.8393442622950824E-2</v>
      </c>
    </row>
    <row r="111" spans="1:8" x14ac:dyDescent="0.35">
      <c r="A111" s="3" t="s">
        <v>103</v>
      </c>
      <c r="B111" s="5">
        <v>342000</v>
      </c>
      <c r="C111" s="5">
        <v>517000</v>
      </c>
      <c r="D111" s="4">
        <f t="shared" si="2"/>
        <v>0.51169590643274854</v>
      </c>
      <c r="E111" s="4"/>
      <c r="F111" s="5">
        <v>412250</v>
      </c>
      <c r="G111" s="5">
        <v>495000</v>
      </c>
      <c r="H111" s="4">
        <f t="shared" si="3"/>
        <v>0.20072771376591875</v>
      </c>
    </row>
    <row r="112" spans="1:8" x14ac:dyDescent="0.35">
      <c r="A112" s="3" t="s">
        <v>104</v>
      </c>
      <c r="B112" s="5">
        <v>312300</v>
      </c>
      <c r="C112" s="5">
        <v>322500</v>
      </c>
      <c r="D112" s="4">
        <f t="shared" si="2"/>
        <v>3.2660902977905859E-2</v>
      </c>
      <c r="E112" s="4"/>
      <c r="F112" s="5">
        <v>285000</v>
      </c>
      <c r="G112" s="5">
        <v>317000</v>
      </c>
      <c r="H112" s="4">
        <f t="shared" si="3"/>
        <v>0.11228070175438597</v>
      </c>
    </row>
    <row r="113" spans="1:8" x14ac:dyDescent="0.35">
      <c r="A113" s="3" t="s">
        <v>105</v>
      </c>
      <c r="B113" s="5">
        <v>216000</v>
      </c>
      <c r="C113" s="5">
        <v>208500</v>
      </c>
      <c r="D113" s="4">
        <f t="shared" si="2"/>
        <v>-3.4722222222222224E-2</v>
      </c>
      <c r="E113" s="4"/>
      <c r="F113" s="5">
        <v>184500</v>
      </c>
      <c r="G113" s="5">
        <v>232500</v>
      </c>
      <c r="H113" s="4">
        <f t="shared" si="3"/>
        <v>0.26016260162601629</v>
      </c>
    </row>
    <row r="114" spans="1:8" x14ac:dyDescent="0.35">
      <c r="A114" s="3" t="s">
        <v>106</v>
      </c>
      <c r="B114" s="5">
        <v>155500</v>
      </c>
      <c r="C114" s="5">
        <v>180000</v>
      </c>
      <c r="D114" s="4">
        <f t="shared" si="2"/>
        <v>0.15755627009646303</v>
      </c>
      <c r="E114" s="4"/>
      <c r="F114" s="5">
        <v>160000</v>
      </c>
      <c r="G114" s="5">
        <v>180000</v>
      </c>
      <c r="H114" s="4">
        <f t="shared" si="3"/>
        <v>0.125</v>
      </c>
    </row>
    <row r="115" spans="1:8" x14ac:dyDescent="0.35">
      <c r="A115" s="3" t="s">
        <v>107</v>
      </c>
      <c r="B115" s="5">
        <v>243725</v>
      </c>
      <c r="C115" s="5">
        <v>254000</v>
      </c>
      <c r="D115" s="4">
        <f t="shared" si="2"/>
        <v>4.2158170068725E-2</v>
      </c>
      <c r="E115" s="4"/>
      <c r="F115" s="5">
        <v>232500</v>
      </c>
      <c r="G115" s="5">
        <v>255000</v>
      </c>
      <c r="H115" s="4">
        <f t="shared" si="3"/>
        <v>9.6774193548387094E-2</v>
      </c>
    </row>
    <row r="116" spans="1:8" x14ac:dyDescent="0.35">
      <c r="A116" s="3" t="s">
        <v>108</v>
      </c>
      <c r="B116" s="5">
        <v>346000</v>
      </c>
      <c r="C116" s="5">
        <v>295000</v>
      </c>
      <c r="D116" s="4">
        <f t="shared" si="2"/>
        <v>-0.14739884393063585</v>
      </c>
      <c r="E116" s="4"/>
      <c r="F116" s="5">
        <v>299750</v>
      </c>
      <c r="G116" s="5">
        <v>285000</v>
      </c>
      <c r="H116" s="4">
        <f t="shared" si="3"/>
        <v>-4.9207673060884069E-2</v>
      </c>
    </row>
    <row r="117" spans="1:8" x14ac:dyDescent="0.35">
      <c r="A117" s="3" t="s">
        <v>109</v>
      </c>
      <c r="B117" s="5">
        <v>269900</v>
      </c>
      <c r="C117" s="5">
        <v>279000</v>
      </c>
      <c r="D117" s="4">
        <f t="shared" si="2"/>
        <v>3.3716191181919229E-2</v>
      </c>
      <c r="E117" s="4"/>
      <c r="F117" s="5">
        <v>252135</v>
      </c>
      <c r="G117" s="5">
        <v>278985</v>
      </c>
      <c r="H117" s="4">
        <f t="shared" si="3"/>
        <v>0.10649057052769349</v>
      </c>
    </row>
    <row r="118" spans="1:8" x14ac:dyDescent="0.35">
      <c r="A118" s="3" t="s">
        <v>110</v>
      </c>
      <c r="B118" s="5">
        <v>147600</v>
      </c>
      <c r="C118" s="5">
        <v>131500</v>
      </c>
      <c r="D118" s="4">
        <f t="shared" si="2"/>
        <v>-0.10907859078590786</v>
      </c>
      <c r="E118" s="4"/>
      <c r="F118" s="5">
        <v>120000</v>
      </c>
      <c r="G118" s="5">
        <v>155000</v>
      </c>
      <c r="H118" s="4">
        <f t="shared" si="3"/>
        <v>0.29166666666666669</v>
      </c>
    </row>
    <row r="119" spans="1:8" x14ac:dyDescent="0.35">
      <c r="A119" s="3" t="s">
        <v>111</v>
      </c>
      <c r="B119" s="5">
        <v>222456</v>
      </c>
      <c r="C119" s="5">
        <v>247475</v>
      </c>
      <c r="D119" s="4">
        <f t="shared" si="2"/>
        <v>0.11246718452188298</v>
      </c>
      <c r="E119" s="4"/>
      <c r="F119" s="5">
        <v>195500</v>
      </c>
      <c r="G119" s="5">
        <v>222000</v>
      </c>
      <c r="H119" s="4">
        <f t="shared" si="3"/>
        <v>0.13554987212276215</v>
      </c>
    </row>
    <row r="120" spans="1:8" x14ac:dyDescent="0.35">
      <c r="A120" s="3" t="s">
        <v>112</v>
      </c>
      <c r="B120" s="11">
        <v>450000</v>
      </c>
      <c r="C120" s="11">
        <v>0</v>
      </c>
      <c r="D120" s="11" t="s">
        <v>136</v>
      </c>
      <c r="E120" s="4"/>
      <c r="F120" s="11">
        <v>119250</v>
      </c>
      <c r="G120" s="5">
        <v>170000</v>
      </c>
      <c r="H120" s="4">
        <f t="shared" si="3"/>
        <v>0.42557651991614254</v>
      </c>
    </row>
    <row r="121" spans="1:8" x14ac:dyDescent="0.35">
      <c r="A121" s="3" t="s">
        <v>113</v>
      </c>
      <c r="B121" s="5">
        <v>234250</v>
      </c>
      <c r="C121" s="5">
        <v>244950</v>
      </c>
      <c r="D121" s="4">
        <f t="shared" si="2"/>
        <v>4.5677694770544293E-2</v>
      </c>
      <c r="E121" s="4"/>
      <c r="F121" s="5">
        <v>220000</v>
      </c>
      <c r="G121" s="5">
        <v>250000</v>
      </c>
      <c r="H121" s="4">
        <f t="shared" si="3"/>
        <v>0.13636363636363635</v>
      </c>
    </row>
    <row r="122" spans="1:8" x14ac:dyDescent="0.35">
      <c r="A122" s="3" t="s">
        <v>114</v>
      </c>
      <c r="B122" s="5">
        <v>92000</v>
      </c>
      <c r="C122" s="5">
        <v>140000</v>
      </c>
      <c r="D122" s="4">
        <f t="shared" si="2"/>
        <v>0.52173913043478259</v>
      </c>
      <c r="E122" s="4"/>
      <c r="F122" s="5">
        <v>120000</v>
      </c>
      <c r="G122" s="5">
        <v>134000</v>
      </c>
      <c r="H122" s="4">
        <f t="shared" si="3"/>
        <v>0.11666666666666667</v>
      </c>
    </row>
    <row r="123" spans="1:8" x14ac:dyDescent="0.35">
      <c r="A123" s="3" t="s">
        <v>115</v>
      </c>
      <c r="B123" s="5">
        <v>197450</v>
      </c>
      <c r="C123" s="5">
        <v>207500</v>
      </c>
      <c r="D123" s="4">
        <f t="shared" si="2"/>
        <v>5.0898961762471509E-2</v>
      </c>
      <c r="E123" s="4"/>
      <c r="F123" s="5">
        <v>198550</v>
      </c>
      <c r="G123" s="5">
        <v>210000</v>
      </c>
      <c r="H123" s="4">
        <f t="shared" si="3"/>
        <v>5.7668093679174012E-2</v>
      </c>
    </row>
    <row r="124" spans="1:8" x14ac:dyDescent="0.35">
      <c r="A124" s="3" t="s">
        <v>116</v>
      </c>
      <c r="B124" s="5">
        <v>330000</v>
      </c>
      <c r="C124" s="5">
        <v>370000</v>
      </c>
      <c r="D124" s="4">
        <f t="shared" si="2"/>
        <v>0.12121212121212122</v>
      </c>
      <c r="E124" s="4"/>
      <c r="F124" s="5">
        <v>320000</v>
      </c>
      <c r="G124" s="5">
        <v>360000</v>
      </c>
      <c r="H124" s="4">
        <f t="shared" si="3"/>
        <v>0.125</v>
      </c>
    </row>
    <row r="125" spans="1:8" x14ac:dyDescent="0.35">
      <c r="A125" s="3" t="s">
        <v>117</v>
      </c>
      <c r="B125" s="5">
        <v>399900</v>
      </c>
      <c r="C125" s="5">
        <v>455000</v>
      </c>
      <c r="D125" s="4">
        <f t="shared" si="2"/>
        <v>0.13778444611152788</v>
      </c>
      <c r="E125" s="4"/>
      <c r="F125" s="5">
        <v>385000</v>
      </c>
      <c r="G125" s="5">
        <v>445000</v>
      </c>
      <c r="H125" s="4">
        <f t="shared" si="3"/>
        <v>0.15584415584415584</v>
      </c>
    </row>
    <row r="126" spans="1:8" x14ac:dyDescent="0.35">
      <c r="A126" s="3" t="s">
        <v>118</v>
      </c>
      <c r="B126" s="5">
        <v>183750</v>
      </c>
      <c r="C126" s="5">
        <v>227000</v>
      </c>
      <c r="D126" s="4">
        <f t="shared" si="2"/>
        <v>0.23537414965986395</v>
      </c>
      <c r="E126" s="4"/>
      <c r="F126" s="5">
        <v>186700</v>
      </c>
      <c r="G126" s="5">
        <v>214900</v>
      </c>
      <c r="H126" s="4">
        <f t="shared" si="3"/>
        <v>0.15104445634708089</v>
      </c>
    </row>
    <row r="127" spans="1:8" x14ac:dyDescent="0.35">
      <c r="A127" s="3" t="s">
        <v>119</v>
      </c>
      <c r="B127" s="5">
        <v>306500</v>
      </c>
      <c r="C127" s="5">
        <v>335000</v>
      </c>
      <c r="D127" s="4">
        <f t="shared" si="2"/>
        <v>9.2985318107667206E-2</v>
      </c>
      <c r="E127" s="4"/>
      <c r="F127" s="5">
        <v>292975</v>
      </c>
      <c r="G127" s="5">
        <v>335000</v>
      </c>
      <c r="H127" s="4">
        <f t="shared" si="3"/>
        <v>0.14344227323150441</v>
      </c>
    </row>
    <row r="128" spans="1:8" x14ac:dyDescent="0.35">
      <c r="A128" s="3" t="s">
        <v>120</v>
      </c>
      <c r="B128" s="5">
        <v>15000</v>
      </c>
      <c r="C128" s="5">
        <v>245000</v>
      </c>
      <c r="D128" s="4">
        <f t="shared" si="2"/>
        <v>15.333333333333334</v>
      </c>
      <c r="E128" s="4"/>
      <c r="F128" s="5">
        <v>199999</v>
      </c>
      <c r="G128" s="5">
        <v>245000</v>
      </c>
      <c r="H128" s="4">
        <f t="shared" si="3"/>
        <v>0.22500612503062514</v>
      </c>
    </row>
    <row r="129" spans="1:9" x14ac:dyDescent="0.35">
      <c r="A129" s="3" t="s">
        <v>121</v>
      </c>
      <c r="B129" s="5">
        <v>145000</v>
      </c>
      <c r="C129" s="5">
        <v>163500</v>
      </c>
      <c r="D129" s="4">
        <f t="shared" si="2"/>
        <v>0.12758620689655173</v>
      </c>
      <c r="E129" s="4"/>
      <c r="F129" s="5">
        <v>150000</v>
      </c>
      <c r="G129" s="5">
        <v>194900</v>
      </c>
      <c r="H129" s="4">
        <f t="shared" si="3"/>
        <v>0.29933333333333334</v>
      </c>
    </row>
    <row r="130" spans="1:9" x14ac:dyDescent="0.35">
      <c r="A130" s="3" t="s">
        <v>122</v>
      </c>
      <c r="B130" s="15">
        <v>122000</v>
      </c>
      <c r="C130" s="5">
        <v>115000</v>
      </c>
      <c r="D130" s="4">
        <f t="shared" si="2"/>
        <v>-5.737704918032787E-2</v>
      </c>
      <c r="E130" s="4"/>
      <c r="F130" s="5">
        <v>110000</v>
      </c>
      <c r="G130" s="5">
        <v>130000</v>
      </c>
      <c r="H130" s="4">
        <f t="shared" si="3"/>
        <v>0.18181818181818182</v>
      </c>
    </row>
    <row r="131" spans="1:9" x14ac:dyDescent="0.35">
      <c r="A131" s="3" t="s">
        <v>123</v>
      </c>
      <c r="B131" s="5">
        <v>295000</v>
      </c>
      <c r="C131" s="5">
        <v>320000</v>
      </c>
      <c r="D131" s="4">
        <f t="shared" si="2"/>
        <v>8.4745762711864403E-2</v>
      </c>
      <c r="E131" s="4"/>
      <c r="F131" s="5">
        <v>295000</v>
      </c>
      <c r="G131" s="5">
        <v>315000</v>
      </c>
      <c r="H131" s="4">
        <f t="shared" si="3"/>
        <v>6.7796610169491525E-2</v>
      </c>
    </row>
    <row r="132" spans="1:9" x14ac:dyDescent="0.35">
      <c r="A132" s="3" t="s">
        <v>124</v>
      </c>
      <c r="B132" s="5">
        <v>299500</v>
      </c>
      <c r="C132" s="5">
        <v>320000</v>
      </c>
      <c r="D132" s="4">
        <f t="shared" si="2"/>
        <v>6.8447412353923209E-2</v>
      </c>
      <c r="E132" s="4"/>
      <c r="F132" s="5">
        <v>265000</v>
      </c>
      <c r="G132" s="5">
        <v>316764.5</v>
      </c>
      <c r="H132" s="4">
        <f t="shared" si="3"/>
        <v>0.19533773584905662</v>
      </c>
    </row>
    <row r="133" spans="1:9" x14ac:dyDescent="0.35">
      <c r="A133" s="3" t="s">
        <v>125</v>
      </c>
      <c r="B133" s="5">
        <v>185000</v>
      </c>
      <c r="C133" s="5">
        <v>237500</v>
      </c>
      <c r="D133" s="4">
        <f t="shared" si="2"/>
        <v>0.28378378378378377</v>
      </c>
      <c r="E133" s="4"/>
      <c r="F133" s="5">
        <v>194145</v>
      </c>
      <c r="G133" s="5">
        <v>222242.5</v>
      </c>
      <c r="H133" s="4">
        <f t="shared" si="3"/>
        <v>0.14472430399958794</v>
      </c>
    </row>
    <row r="134" spans="1:9" x14ac:dyDescent="0.35">
      <c r="A134" s="3" t="s">
        <v>126</v>
      </c>
      <c r="B134" s="5">
        <v>194950</v>
      </c>
      <c r="C134" s="5">
        <v>252000</v>
      </c>
      <c r="D134" s="4">
        <f t="shared" si="2"/>
        <v>0.29263913824057453</v>
      </c>
      <c r="E134" s="4"/>
      <c r="F134" s="5">
        <v>218700</v>
      </c>
      <c r="G134" s="5">
        <v>223900</v>
      </c>
      <c r="H134" s="4">
        <f t="shared" si="3"/>
        <v>2.3776863283036121E-2</v>
      </c>
    </row>
    <row r="135" spans="1:9" x14ac:dyDescent="0.35">
      <c r="A135" s="3" t="s">
        <v>127</v>
      </c>
      <c r="B135" s="5">
        <v>282100</v>
      </c>
      <c r="C135" s="5">
        <v>294900</v>
      </c>
      <c r="D135" s="4">
        <f t="shared" si="2"/>
        <v>4.5373980857851826E-2</v>
      </c>
      <c r="E135" s="4"/>
      <c r="F135" s="5">
        <v>224200</v>
      </c>
      <c r="G135" s="5">
        <v>270000</v>
      </c>
      <c r="H135" s="4">
        <f t="shared" si="3"/>
        <v>0.20428189116859946</v>
      </c>
    </row>
    <row r="136" spans="1:9" x14ac:dyDescent="0.35">
      <c r="A136" s="3" t="s">
        <v>128</v>
      </c>
      <c r="B136" s="5">
        <v>325000</v>
      </c>
      <c r="C136" s="5">
        <v>397590</v>
      </c>
      <c r="D136" s="4">
        <f t="shared" si="2"/>
        <v>0.22335384615384615</v>
      </c>
      <c r="E136" s="4"/>
      <c r="F136" s="5">
        <v>275000</v>
      </c>
      <c r="G136" s="5">
        <v>317640</v>
      </c>
      <c r="H136" s="4">
        <f t="shared" si="3"/>
        <v>0.15505454545454544</v>
      </c>
    </row>
    <row r="137" spans="1:9" x14ac:dyDescent="0.35">
      <c r="A137" s="3" t="s">
        <v>129</v>
      </c>
      <c r="B137" s="5">
        <v>295000</v>
      </c>
      <c r="C137" s="5">
        <v>275000</v>
      </c>
      <c r="D137" s="4">
        <f t="shared" ref="D137:D140" si="4">(C137-B137)/B137</f>
        <v>-6.7796610169491525E-2</v>
      </c>
      <c r="E137" s="4"/>
      <c r="F137" s="5">
        <v>256000</v>
      </c>
      <c r="G137" s="5">
        <v>280000</v>
      </c>
      <c r="H137" s="4">
        <f t="shared" ref="H137:H140" si="5">(G137-F137)/F137</f>
        <v>9.375E-2</v>
      </c>
    </row>
    <row r="138" spans="1:9" x14ac:dyDescent="0.35">
      <c r="A138" s="3" t="s">
        <v>130</v>
      </c>
      <c r="B138" s="11">
        <v>412500</v>
      </c>
      <c r="C138" s="5">
        <v>0</v>
      </c>
      <c r="D138" s="11" t="s">
        <v>136</v>
      </c>
      <c r="E138" s="4"/>
      <c r="F138" s="5">
        <v>115000</v>
      </c>
      <c r="G138" s="5">
        <v>120000</v>
      </c>
      <c r="H138" s="4">
        <f t="shared" si="5"/>
        <v>4.3478260869565216E-2</v>
      </c>
    </row>
    <row r="139" spans="1:9" x14ac:dyDescent="0.35">
      <c r="A139" s="3" t="s">
        <v>131</v>
      </c>
      <c r="B139" s="5">
        <v>155750</v>
      </c>
      <c r="C139" s="5">
        <v>185000</v>
      </c>
      <c r="D139" s="4">
        <f t="shared" si="4"/>
        <v>0.18780096308186195</v>
      </c>
      <c r="E139" s="4"/>
      <c r="F139" s="5">
        <v>151000</v>
      </c>
      <c r="G139" s="5">
        <v>180000</v>
      </c>
      <c r="H139" s="4">
        <f t="shared" si="5"/>
        <v>0.19205298013245034</v>
      </c>
    </row>
    <row r="140" spans="1:9" x14ac:dyDescent="0.35">
      <c r="A140" s="9" t="s">
        <v>132</v>
      </c>
      <c r="B140" s="12">
        <v>295000</v>
      </c>
      <c r="C140" s="12">
        <v>350000</v>
      </c>
      <c r="D140" s="13">
        <f t="shared" si="4"/>
        <v>0.1864406779661017</v>
      </c>
      <c r="E140" s="13"/>
      <c r="F140" s="12">
        <v>315500</v>
      </c>
      <c r="G140" s="12">
        <v>331690</v>
      </c>
      <c r="H140" s="13">
        <f t="shared" si="5"/>
        <v>5.1315372424722665E-2</v>
      </c>
      <c r="I140" s="14"/>
    </row>
    <row r="141" spans="1:9" x14ac:dyDescent="0.3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0A2F24-DE51-4D4F-B3DE-C83D8515B0A8}"/>
</file>

<file path=customXml/itemProps3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Ryan Price</cp:lastModifiedBy>
  <cp:lastPrinted>2020-09-16T16:16:07Z</cp:lastPrinted>
  <dcterms:created xsi:type="dcterms:W3CDTF">2020-09-16T15:45:34Z</dcterms:created>
  <dcterms:modified xsi:type="dcterms:W3CDTF">2021-12-20T04:10:33Z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