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Sturtevant\OneDrive - Virginia Association of Realtors\Documents\Home Sales Reports\10 October 2021\"/>
    </mc:Choice>
  </mc:AlternateContent>
  <xr:revisionPtr revIDLastSave="0" documentId="13_ncr:1_{AC116EDA-3979-45C3-9710-3B44C3F11BDD}" xr6:coauthVersionLast="47" xr6:coauthVersionMax="47" xr10:uidLastSave="{00000000-0000-0000-0000-000000000000}"/>
  <bookViews>
    <workbookView xWindow="-110" yWindow="-110" windowWidth="19420" windowHeight="10420" activeTab="1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D41" i="1"/>
  <c r="D36" i="1" l="1"/>
  <c r="H41" i="2" l="1"/>
  <c r="D36" i="2"/>
  <c r="D19" i="2"/>
  <c r="D19" i="1"/>
  <c r="D61" i="1"/>
  <c r="D59" i="1" l="1"/>
  <c r="D130" i="1"/>
  <c r="H120" i="2" l="1"/>
  <c r="H43" i="2"/>
  <c r="D31" i="2"/>
  <c r="D33" i="2"/>
  <c r="D66" i="2"/>
  <c r="D86" i="2"/>
  <c r="D128" i="2"/>
  <c r="D130" i="2"/>
  <c r="D68" i="2"/>
  <c r="D55" i="2"/>
  <c r="D37" i="2"/>
  <c r="D23" i="2"/>
  <c r="D17" i="2"/>
  <c r="H23" i="1"/>
  <c r="H59" i="1"/>
  <c r="D68" i="1"/>
  <c r="D55" i="1"/>
  <c r="D23" i="1"/>
  <c r="H7" i="2" l="1"/>
  <c r="D7" i="2"/>
  <c r="D59" i="2"/>
  <c r="H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<sst xmlns="http://schemas.openxmlformats.org/spreadsheetml/2006/main" count="315" uniqueCount="143">
  <si>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</si>
  <si>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</si>
  <si>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</si>
  <si>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</si>
  <si>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</si>
  <si>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</si>
  <si>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</si>
  <si>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</si>
  <si>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</si>
  <si>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</si>
  <si>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</si>
  <si>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</si>
  <si>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</si>
  <si>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</si>
  <si>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</si>
  <si>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</si>
  <si>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</si>
  <si>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</si>
  <si>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</si>
  <si>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</si>
  <si>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</si>
  <si>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</si>
  <si>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</si>
  <si>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</si>
  <si>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</si>
  <si>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</si>
  <si>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</si>
  <si>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</si>
  <si>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</si>
  <si>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</si>
  <si>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</si>
  <si>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</si>
  <si>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</si>
  <si>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</si>
  <si>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</si>
  <si>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</si>
  <si>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</si>
  <si>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</si>
  <si>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</si>
  <si>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</si>
  <si>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</si>
  <si>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</si>
  <si>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</si>
  <si>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</si>
  <si>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</si>
  <si>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</si>
  <si>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</si>
  <si>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</si>
  <si>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</si>
  <si>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</si>
  <si>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</si>
  <si>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</si>
  <si>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</si>
  <si>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</si>
  <si>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</si>
  <si>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</si>
  <si>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</si>
  <si>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</si>
  <si>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</si>
  <si>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</si>
  <si>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</si>
  <si>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</si>
  <si>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</si>
  <si>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</si>
  <si>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</si>
  <si>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</si>
  <si>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</si>
  <si>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</si>
  <si>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</si>
  <si>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</si>
  <si>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</si>
  <si>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</si>
  <si>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</si>
  <si>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</si>
  <si>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</si>
  <si>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</si>
  <si>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</si>
  <si>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</si>
  <si>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</si>
  <si>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</si>
  <si>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</si>
  <si>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</si>
  <si>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</si>
  <si>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</si>
  <si>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</si>
  <si>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</si>
  <si>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</si>
  <si>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</si>
  <si>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</si>
  <si>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</si>
  <si>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</si>
  <si>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</si>
  <si>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</si>
  <si>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</si>
  <si>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</si>
  <si>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</si>
  <si>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</si>
  <si>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</si>
  <si>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</si>
  <si>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</si>
  <si>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</si>
  <si>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</si>
  <si>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</si>
  <si>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</si>
  <si>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</si>
  <si>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</si>
  <si>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</si>
  <si>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</si>
  <si>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</si>
  <si>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</si>
  <si>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</si>
  <si>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</si>
  <si>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</si>
  <si>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</si>
  <si>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</si>
  <si>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</si>
  <si>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</si>
  <si>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</si>
  <si>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</si>
  <si>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</si>
  <si>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</si>
  <si>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</si>
  <si>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</si>
  <si>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</si>
  <si>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</si>
  <si>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</si>
  <si>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</si>
  <si>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</si>
  <si>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</si>
  <si>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</si>
  <si>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</si>
  <si>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</si>
  <si>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</si>
  <si>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</si>
  <si>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</si>
  <si>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</si>
  <si>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</si>
  <si>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</si>
  <si>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</si>
  <si>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</si>
  <si>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</si>
  <si>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</si>
  <si>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November 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</si>
</sst>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81940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zoomScaleNormal="100" workbookViewId="0">
      <selection activeCell="F153" sqref="F153"/>
    </sheetView>
  </sheetViews>
  <sheetFormatPr defaultColWidth="9.1796875" defaultRowHeight="14.5" x14ac:dyDescent="0.35"/>
  <cols>
    <col min="1" max="1" width="21.453125" style="1" bestFit="1" customWidth="1"/>
    <col min="2" max="2" width="10.54296875" style="1" customWidth="1"/>
    <col min="3" max="4" width="9.1796875" style="1" customWidth="1"/>
    <col min="5" max="5" width="2.54296875" style="1" customWidth="1"/>
    <col min="6" max="6" width="10" style="1" customWidth="1"/>
    <col min="7" max="7" width="9.81640625" style="1" customWidth="1"/>
    <col min="8" max="8" width="9.1796875" style="1" customWidth="1"/>
    <col min="9" max="9" width="3.1796875" style="1" customWidth="1"/>
    <col min="10" max="10" width="12.7265625" style="1" customWidth="1"/>
    <col min="11" max="11" width="4" style="1" customWidth="1"/>
    <col min="12" max="16384" width="9.1796875" style="1"/>
  </cols>
  <sheetData>
    <row r="1" spans="1:12" x14ac:dyDescent="0.35">
      <c r="A1" s="2" t="s">
        <v>139</v>
      </c>
    </row>
    <row r="2" spans="1:12" x14ac:dyDescent="0.35">
      <c r="A2" s="10" t="s">
        <v>133</v>
      </c>
    </row>
    <row r="3" spans="1:12" ht="10" customHeight="1" x14ac:dyDescent="0.35">
      <c r="A3" s="10" t="s">
        <v>135</v>
      </c>
    </row>
    <row r="4" spans="1:12" ht="10" customHeight="1" x14ac:dyDescent="0.35">
      <c r="A4" s="10"/>
    </row>
    <row r="6" spans="1:12" x14ac:dyDescent="0.35">
      <c r="A6" s="9"/>
      <c r="B6" s="6">
        <v>44105</v>
      </c>
      <c r="C6" s="6">
        <v>44470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12" s="22" customFormat="1" x14ac:dyDescent="0.35">
      <c r="A7" s="18" t="s">
        <v>141</v>
      </c>
      <c r="B7" s="19">
        <v>13424</v>
      </c>
      <c r="C7" s="19">
        <v>12570</v>
      </c>
      <c r="D7" s="20">
        <f>(C7-B7)/B7</f>
        <v>-6.3617401668653165E-2</v>
      </c>
      <c r="E7" s="21"/>
      <c r="F7" s="19">
        <v>113241</v>
      </c>
      <c r="G7" s="19">
        <v>128518</v>
      </c>
      <c r="H7" s="20">
        <f>(G7-F7)/F7</f>
        <v>0.13490696832419352</v>
      </c>
    </row>
    <row r="8" spans="1:12" x14ac:dyDescent="0.35">
      <c r="A8" s="3" t="s">
        <v>0</v>
      </c>
      <c r="B8" s="5">
        <v>84</v>
      </c>
      <c r="C8" s="5">
        <v>64</v>
      </c>
      <c r="D8" s="4">
        <f>(C8-B8)/B8</f>
        <v>-0.23809523809523808</v>
      </c>
      <c r="E8" s="4"/>
      <c r="F8" s="5">
        <v>523</v>
      </c>
      <c r="G8" s="5">
        <v>621</v>
      </c>
      <c r="H8" s="4">
        <f>(G8-F8)/F8</f>
        <v>0.18738049713193117</v>
      </c>
      <c r="J8" s="3"/>
      <c r="L8" s="23"/>
    </row>
    <row r="9" spans="1:12" x14ac:dyDescent="0.35">
      <c r="A9" s="3" t="s">
        <v>1</v>
      </c>
      <c r="B9" s="5">
        <v>180</v>
      </c>
      <c r="C9" s="5">
        <v>179</v>
      </c>
      <c r="D9" s="4">
        <f t="shared" ref="D9:D72" si="0">(C9-B9)/B9</f>
        <v>-5.5555555555555558E-3</v>
      </c>
      <c r="E9" s="4"/>
      <c r="F9" s="5">
        <v>1602</v>
      </c>
      <c r="G9" s="5">
        <v>1864</v>
      </c>
      <c r="H9" s="4">
        <f t="shared" ref="H9:H72" si="1">(G9-F9)/F9</f>
        <v>0.16354556803995007</v>
      </c>
      <c r="J9" s="3"/>
      <c r="L9" s="23"/>
    </row>
    <row r="10" spans="1:12" x14ac:dyDescent="0.35">
      <c r="A10" s="3" t="s">
        <v>2</v>
      </c>
      <c r="B10" s="5">
        <v>292</v>
      </c>
      <c r="C10" s="5">
        <v>244</v>
      </c>
      <c r="D10" s="4">
        <f t="shared" si="0"/>
        <v>-0.16438356164383561</v>
      </c>
      <c r="E10" s="4"/>
      <c r="F10" s="5">
        <v>2240</v>
      </c>
      <c r="G10" s="5">
        <v>2671</v>
      </c>
      <c r="H10" s="4">
        <f t="shared" si="1"/>
        <v>0.1924107142857143</v>
      </c>
      <c r="J10" s="3"/>
      <c r="L10" s="23"/>
    </row>
    <row r="11" spans="1:12" x14ac:dyDescent="0.35">
      <c r="A11" s="3" t="s">
        <v>3</v>
      </c>
      <c r="B11" s="5">
        <v>10</v>
      </c>
      <c r="C11" s="5">
        <v>16</v>
      </c>
      <c r="D11" s="4">
        <f t="shared" si="0"/>
        <v>0.6</v>
      </c>
      <c r="E11" s="4"/>
      <c r="F11" s="5">
        <v>99</v>
      </c>
      <c r="G11" s="5">
        <v>118</v>
      </c>
      <c r="H11" s="4">
        <f t="shared" si="1"/>
        <v>0.19191919191919191</v>
      </c>
      <c r="J11" s="3"/>
      <c r="L11" s="23"/>
    </row>
    <row r="12" spans="1:12" x14ac:dyDescent="0.35">
      <c r="A12" s="3" t="s">
        <v>4</v>
      </c>
      <c r="B12" s="5">
        <v>14</v>
      </c>
      <c r="C12" s="5">
        <v>25</v>
      </c>
      <c r="D12" s="4">
        <f t="shared" si="0"/>
        <v>0.7857142857142857</v>
      </c>
      <c r="E12" s="4"/>
      <c r="F12" s="5">
        <v>141</v>
      </c>
      <c r="G12" s="5">
        <v>174</v>
      </c>
      <c r="H12" s="4">
        <f t="shared" si="1"/>
        <v>0.23404255319148937</v>
      </c>
      <c r="J12" s="3"/>
      <c r="L12" s="23"/>
    </row>
    <row r="13" spans="1:12" x14ac:dyDescent="0.35">
      <c r="A13" s="3" t="s">
        <v>5</v>
      </c>
      <c r="B13" s="5">
        <v>40</v>
      </c>
      <c r="C13" s="5">
        <v>27</v>
      </c>
      <c r="D13" s="4">
        <f t="shared" si="0"/>
        <v>-0.32500000000000001</v>
      </c>
      <c r="E13" s="4"/>
      <c r="F13" s="5">
        <v>363</v>
      </c>
      <c r="G13" s="5">
        <v>338</v>
      </c>
      <c r="H13" s="4">
        <f t="shared" si="1"/>
        <v>-6.8870523415977963E-2</v>
      </c>
      <c r="J13" s="3"/>
      <c r="L13" s="23"/>
    </row>
    <row r="14" spans="1:12" x14ac:dyDescent="0.35">
      <c r="A14" s="3" t="s">
        <v>6</v>
      </c>
      <c r="B14" s="5">
        <v>25</v>
      </c>
      <c r="C14" s="5">
        <v>22</v>
      </c>
      <c r="D14" s="4">
        <f t="shared" si="0"/>
        <v>-0.12</v>
      </c>
      <c r="E14" s="4"/>
      <c r="F14" s="5">
        <v>193</v>
      </c>
      <c r="G14" s="5">
        <v>197</v>
      </c>
      <c r="H14" s="4">
        <f t="shared" si="1"/>
        <v>2.072538860103627E-2</v>
      </c>
      <c r="J14" s="3"/>
      <c r="L14" s="23"/>
    </row>
    <row r="15" spans="1:12" x14ac:dyDescent="0.35">
      <c r="A15" s="3" t="s">
        <v>7</v>
      </c>
      <c r="B15" s="5">
        <v>266</v>
      </c>
      <c r="C15" s="5">
        <v>271</v>
      </c>
      <c r="D15" s="4">
        <f t="shared" si="0"/>
        <v>1.8796992481203006E-2</v>
      </c>
      <c r="E15" s="4"/>
      <c r="F15" s="5">
        <v>2254</v>
      </c>
      <c r="G15" s="5">
        <v>2871</v>
      </c>
      <c r="H15" s="4">
        <f t="shared" si="1"/>
        <v>0.27373558118899732</v>
      </c>
      <c r="J15" s="3"/>
      <c r="L15" s="23"/>
    </row>
    <row r="16" spans="1:12" x14ac:dyDescent="0.35">
      <c r="A16" s="3" t="s">
        <v>8</v>
      </c>
      <c r="B16" s="5">
        <v>114</v>
      </c>
      <c r="C16" s="5">
        <v>96</v>
      </c>
      <c r="D16" s="4">
        <f t="shared" si="0"/>
        <v>-0.15789473684210525</v>
      </c>
      <c r="E16" s="4"/>
      <c r="F16" s="5">
        <v>730</v>
      </c>
      <c r="G16" s="5">
        <v>769</v>
      </c>
      <c r="H16" s="4">
        <f t="shared" si="1"/>
        <v>5.3424657534246578E-2</v>
      </c>
      <c r="J16" s="3"/>
      <c r="L16" s="23"/>
    </row>
    <row r="17" spans="1:12" x14ac:dyDescent="0.35">
      <c r="A17" s="3" t="s">
        <v>9</v>
      </c>
      <c r="B17" s="5">
        <v>4</v>
      </c>
      <c r="C17" s="5">
        <v>4</v>
      </c>
      <c r="D17" s="4">
        <f t="shared" si="0"/>
        <v>0</v>
      </c>
      <c r="E17" s="4"/>
      <c r="F17" s="5">
        <v>31</v>
      </c>
      <c r="G17" s="5">
        <v>46</v>
      </c>
      <c r="H17" s="4">
        <f t="shared" si="1"/>
        <v>0.4838709677419355</v>
      </c>
      <c r="J17" s="3"/>
      <c r="L17" s="23"/>
    </row>
    <row r="18" spans="1:12" x14ac:dyDescent="0.35">
      <c r="A18" s="3" t="s">
        <v>10</v>
      </c>
      <c r="B18" s="5">
        <v>154</v>
      </c>
      <c r="C18" s="5">
        <v>134</v>
      </c>
      <c r="D18" s="4">
        <f t="shared" si="0"/>
        <v>-0.12987012987012986</v>
      </c>
      <c r="E18" s="4"/>
      <c r="F18" s="5">
        <v>1333</v>
      </c>
      <c r="G18" s="5">
        <v>1299</v>
      </c>
      <c r="H18" s="4">
        <f t="shared" si="1"/>
        <v>-2.5506376594148537E-2</v>
      </c>
      <c r="J18" s="3"/>
      <c r="L18" s="23"/>
    </row>
    <row r="19" spans="1:12" x14ac:dyDescent="0.35">
      <c r="A19" s="3" t="s">
        <v>11</v>
      </c>
      <c r="B19" s="5">
        <v>7</v>
      </c>
      <c r="C19" s="5">
        <v>5</v>
      </c>
      <c r="D19" s="4">
        <f t="shared" si="0"/>
        <v>-0.2857142857142857</v>
      </c>
      <c r="E19" s="4"/>
      <c r="F19" s="5">
        <v>32</v>
      </c>
      <c r="G19" s="5">
        <v>38</v>
      </c>
      <c r="H19" s="4">
        <f t="shared" si="1"/>
        <v>0.1875</v>
      </c>
      <c r="J19" s="3"/>
      <c r="L19" s="23"/>
    </row>
    <row r="20" spans="1:12" x14ac:dyDescent="0.35">
      <c r="A20" s="3" t="s">
        <v>12</v>
      </c>
      <c r="B20" s="5">
        <v>61</v>
      </c>
      <c r="C20" s="5">
        <v>42</v>
      </c>
      <c r="D20" s="4">
        <f t="shared" si="0"/>
        <v>-0.31147540983606559</v>
      </c>
      <c r="E20" s="4"/>
      <c r="F20" s="5">
        <v>414</v>
      </c>
      <c r="G20" s="5">
        <v>403</v>
      </c>
      <c r="H20" s="4">
        <f t="shared" si="1"/>
        <v>-2.6570048309178744E-2</v>
      </c>
      <c r="J20" s="3"/>
      <c r="L20" s="23"/>
    </row>
    <row r="21" spans="1:12" x14ac:dyDescent="0.35">
      <c r="A21" s="3" t="s">
        <v>13</v>
      </c>
      <c r="B21" s="5">
        <v>7</v>
      </c>
      <c r="C21" s="5">
        <v>11</v>
      </c>
      <c r="D21" s="4">
        <f t="shared" si="0"/>
        <v>0.5714285714285714</v>
      </c>
      <c r="E21" s="4"/>
      <c r="F21" s="5">
        <v>51</v>
      </c>
      <c r="G21" s="5">
        <v>79</v>
      </c>
      <c r="H21" s="4">
        <f t="shared" si="1"/>
        <v>0.5490196078431373</v>
      </c>
      <c r="J21" s="3"/>
      <c r="L21" s="23"/>
    </row>
    <row r="22" spans="1:12" x14ac:dyDescent="0.35">
      <c r="A22" s="3" t="s">
        <v>14</v>
      </c>
      <c r="B22" s="5">
        <v>0</v>
      </c>
      <c r="C22" s="15">
        <v>7</v>
      </c>
      <c r="D22" s="17" t="s">
        <v>136</v>
      </c>
      <c r="E22" s="4"/>
      <c r="F22" s="5">
        <v>20</v>
      </c>
      <c r="G22" s="5">
        <v>24</v>
      </c>
      <c r="H22" s="4">
        <f t="shared" si="1"/>
        <v>0.2</v>
      </c>
      <c r="J22" s="3"/>
      <c r="L22" s="23"/>
    </row>
    <row r="23" spans="1:12" x14ac:dyDescent="0.35">
      <c r="A23" s="3" t="s">
        <v>15</v>
      </c>
      <c r="B23" s="5">
        <v>4</v>
      </c>
      <c r="C23" s="11">
        <v>3</v>
      </c>
      <c r="D23" s="4">
        <f t="shared" si="0"/>
        <v>-0.25</v>
      </c>
      <c r="E23" s="4"/>
      <c r="F23" s="5">
        <v>24</v>
      </c>
      <c r="G23" s="5">
        <v>44</v>
      </c>
      <c r="H23" s="4">
        <f t="shared" si="1"/>
        <v>0.83333333333333337</v>
      </c>
      <c r="J23" s="3"/>
      <c r="L23" s="23"/>
    </row>
    <row r="24" spans="1:12" x14ac:dyDescent="0.35">
      <c r="A24" s="3" t="s">
        <v>16</v>
      </c>
      <c r="B24" s="5">
        <v>17</v>
      </c>
      <c r="C24" s="5">
        <v>12</v>
      </c>
      <c r="D24" s="4">
        <f t="shared" si="0"/>
        <v>-0.29411764705882354</v>
      </c>
      <c r="E24" s="4"/>
      <c r="F24" s="5">
        <v>109</v>
      </c>
      <c r="G24" s="5">
        <v>139</v>
      </c>
      <c r="H24" s="4">
        <f t="shared" si="1"/>
        <v>0.27522935779816515</v>
      </c>
      <c r="J24" s="3"/>
      <c r="L24" s="23"/>
    </row>
    <row r="25" spans="1:12" x14ac:dyDescent="0.35">
      <c r="A25" s="3" t="s">
        <v>17</v>
      </c>
      <c r="B25" s="5">
        <v>4</v>
      </c>
      <c r="C25" s="5">
        <v>4</v>
      </c>
      <c r="D25" s="4">
        <f t="shared" si="0"/>
        <v>0</v>
      </c>
      <c r="E25" s="4"/>
      <c r="F25" s="5">
        <v>65</v>
      </c>
      <c r="G25" s="5">
        <v>73</v>
      </c>
      <c r="H25" s="4">
        <f t="shared" si="1"/>
        <v>0.12307692307692308</v>
      </c>
      <c r="J25" s="3"/>
      <c r="L25" s="23"/>
    </row>
    <row r="26" spans="1:12" x14ac:dyDescent="0.35">
      <c r="A26" s="3" t="s">
        <v>18</v>
      </c>
      <c r="B26" s="5">
        <v>63</v>
      </c>
      <c r="C26" s="5">
        <v>66</v>
      </c>
      <c r="D26" s="4">
        <f t="shared" si="0"/>
        <v>4.7619047619047616E-2</v>
      </c>
      <c r="E26" s="4"/>
      <c r="F26" s="5">
        <v>575</v>
      </c>
      <c r="G26" s="5">
        <v>743</v>
      </c>
      <c r="H26" s="4">
        <f t="shared" si="1"/>
        <v>0.29217391304347828</v>
      </c>
      <c r="J26" s="3"/>
      <c r="L26" s="23"/>
    </row>
    <row r="27" spans="1:12" x14ac:dyDescent="0.35">
      <c r="A27" s="3" t="s">
        <v>19</v>
      </c>
      <c r="B27" s="5">
        <v>53</v>
      </c>
      <c r="C27" s="5">
        <v>63</v>
      </c>
      <c r="D27" s="4">
        <f t="shared" si="0"/>
        <v>0.18867924528301888</v>
      </c>
      <c r="E27" s="4"/>
      <c r="F27" s="5">
        <v>524</v>
      </c>
      <c r="G27" s="5">
        <v>648</v>
      </c>
      <c r="H27" s="4">
        <f t="shared" si="1"/>
        <v>0.23664122137404581</v>
      </c>
      <c r="J27" s="3"/>
      <c r="L27" s="23"/>
    </row>
    <row r="28" spans="1:12" x14ac:dyDescent="0.35">
      <c r="A28" s="3" t="s">
        <v>20</v>
      </c>
      <c r="B28" s="5">
        <v>42</v>
      </c>
      <c r="C28" s="5">
        <v>43</v>
      </c>
      <c r="D28" s="4">
        <f t="shared" si="0"/>
        <v>2.3809523809523808E-2</v>
      </c>
      <c r="E28" s="4"/>
      <c r="F28" s="5">
        <v>284</v>
      </c>
      <c r="G28" s="5">
        <v>368</v>
      </c>
      <c r="H28" s="4">
        <f t="shared" si="1"/>
        <v>0.29577464788732394</v>
      </c>
      <c r="J28" s="3"/>
      <c r="L28" s="23"/>
    </row>
    <row r="29" spans="1:12" x14ac:dyDescent="0.35">
      <c r="A29" s="3" t="s">
        <v>21</v>
      </c>
      <c r="B29" s="5">
        <v>1</v>
      </c>
      <c r="C29" s="5">
        <v>3</v>
      </c>
      <c r="D29" s="4">
        <f t="shared" si="0"/>
        <v>2</v>
      </c>
      <c r="E29" s="4"/>
      <c r="F29" s="5">
        <v>33</v>
      </c>
      <c r="G29" s="5">
        <v>36</v>
      </c>
      <c r="H29" s="4">
        <f t="shared" si="1"/>
        <v>9.0909090909090912E-2</v>
      </c>
      <c r="J29" s="3"/>
      <c r="L29" s="23"/>
    </row>
    <row r="30" spans="1:12" x14ac:dyDescent="0.35">
      <c r="A30" s="3" t="s">
        <v>22</v>
      </c>
      <c r="B30" s="5">
        <v>9</v>
      </c>
      <c r="C30" s="5">
        <v>4</v>
      </c>
      <c r="D30" s="4">
        <f t="shared" si="0"/>
        <v>-0.55555555555555558</v>
      </c>
      <c r="E30" s="4"/>
      <c r="F30" s="5">
        <v>52</v>
      </c>
      <c r="G30" s="5">
        <v>81</v>
      </c>
      <c r="H30" s="4">
        <f t="shared" si="1"/>
        <v>0.55769230769230771</v>
      </c>
      <c r="J30" s="3"/>
      <c r="L30" s="23"/>
    </row>
    <row r="31" spans="1:12" x14ac:dyDescent="0.35">
      <c r="A31" s="3" t="s">
        <v>23</v>
      </c>
      <c r="B31" s="5">
        <v>41</v>
      </c>
      <c r="C31" s="5">
        <v>41</v>
      </c>
      <c r="D31" s="4">
        <f t="shared" si="0"/>
        <v>0</v>
      </c>
      <c r="E31" s="4"/>
      <c r="F31" s="5">
        <v>460</v>
      </c>
      <c r="G31" s="5">
        <v>539</v>
      </c>
      <c r="H31" s="4">
        <f t="shared" si="1"/>
        <v>0.17173913043478262</v>
      </c>
      <c r="J31" s="3"/>
      <c r="L31" s="23"/>
    </row>
    <row r="32" spans="1:12" x14ac:dyDescent="0.35">
      <c r="A32" s="3" t="s">
        <v>24</v>
      </c>
      <c r="B32" s="5">
        <v>510</v>
      </c>
      <c r="C32" s="5">
        <v>459</v>
      </c>
      <c r="D32" s="4">
        <f t="shared" si="0"/>
        <v>-0.1</v>
      </c>
      <c r="E32" s="4"/>
      <c r="F32" s="5">
        <v>4559</v>
      </c>
      <c r="G32" s="5">
        <v>4844</v>
      </c>
      <c r="H32" s="4">
        <f t="shared" si="1"/>
        <v>6.2513709146742702E-2</v>
      </c>
      <c r="J32" s="3"/>
      <c r="L32" s="23"/>
    </row>
    <row r="33" spans="1:12" x14ac:dyDescent="0.35">
      <c r="A33" s="3" t="s">
        <v>25</v>
      </c>
      <c r="B33" s="5">
        <v>714</v>
      </c>
      <c r="C33" s="5">
        <v>625</v>
      </c>
      <c r="D33" s="4">
        <f t="shared" si="0"/>
        <v>-0.12464985994397759</v>
      </c>
      <c r="E33" s="4"/>
      <c r="F33" s="5">
        <v>6005</v>
      </c>
      <c r="G33" s="5">
        <v>6528</v>
      </c>
      <c r="H33" s="4">
        <f t="shared" si="1"/>
        <v>8.7094088259783514E-2</v>
      </c>
      <c r="J33" s="3"/>
      <c r="L33" s="23"/>
    </row>
    <row r="34" spans="1:12" x14ac:dyDescent="0.35">
      <c r="A34" s="3" t="s">
        <v>26</v>
      </c>
      <c r="B34" s="5">
        <v>19</v>
      </c>
      <c r="C34" s="5">
        <v>26</v>
      </c>
      <c r="D34" s="4">
        <f t="shared" si="0"/>
        <v>0.36842105263157893</v>
      </c>
      <c r="E34" s="4"/>
      <c r="F34" s="5">
        <v>220</v>
      </c>
      <c r="G34" s="5">
        <v>229</v>
      </c>
      <c r="H34" s="4">
        <f t="shared" si="1"/>
        <v>4.0909090909090909E-2</v>
      </c>
      <c r="J34" s="3"/>
      <c r="L34" s="23"/>
    </row>
    <row r="35" spans="1:12" x14ac:dyDescent="0.35">
      <c r="A35" s="3" t="s">
        <v>27</v>
      </c>
      <c r="B35" s="5">
        <v>24</v>
      </c>
      <c r="C35" s="5">
        <v>27</v>
      </c>
      <c r="D35" s="4">
        <f t="shared" si="0"/>
        <v>0.125</v>
      </c>
      <c r="E35" s="4"/>
      <c r="F35" s="5">
        <v>228</v>
      </c>
      <c r="G35" s="5">
        <v>297</v>
      </c>
      <c r="H35" s="4">
        <f t="shared" si="1"/>
        <v>0.30263157894736842</v>
      </c>
      <c r="J35" s="3"/>
      <c r="L35" s="23"/>
    </row>
    <row r="36" spans="1:12" x14ac:dyDescent="0.35">
      <c r="A36" s="3" t="s">
        <v>28</v>
      </c>
      <c r="B36" s="5">
        <v>2</v>
      </c>
      <c r="C36" s="5">
        <v>9</v>
      </c>
      <c r="D36" s="4">
        <f t="shared" si="0"/>
        <v>3.5</v>
      </c>
      <c r="E36" s="4"/>
      <c r="F36" s="5">
        <v>38</v>
      </c>
      <c r="G36" s="5">
        <v>54</v>
      </c>
      <c r="H36" s="4">
        <f t="shared" si="1"/>
        <v>0.42105263157894735</v>
      </c>
      <c r="J36" s="3"/>
      <c r="L36" s="23"/>
    </row>
    <row r="37" spans="1:12" x14ac:dyDescent="0.35">
      <c r="A37" s="3" t="s">
        <v>29</v>
      </c>
      <c r="B37" s="5">
        <v>8</v>
      </c>
      <c r="C37" s="5">
        <v>6</v>
      </c>
      <c r="D37" s="4">
        <f t="shared" si="0"/>
        <v>-0.25</v>
      </c>
      <c r="E37" s="4"/>
      <c r="F37" s="5">
        <v>58</v>
      </c>
      <c r="G37" s="5">
        <v>53</v>
      </c>
      <c r="H37" s="4">
        <f t="shared" si="1"/>
        <v>-8.6206896551724144E-2</v>
      </c>
      <c r="J37" s="3"/>
      <c r="L37" s="23"/>
    </row>
    <row r="38" spans="1:12" x14ac:dyDescent="0.35">
      <c r="A38" s="3" t="s">
        <v>30</v>
      </c>
      <c r="B38" s="5">
        <v>89</v>
      </c>
      <c r="C38" s="5">
        <v>82</v>
      </c>
      <c r="D38" s="4">
        <f t="shared" si="0"/>
        <v>-7.8651685393258425E-2</v>
      </c>
      <c r="E38" s="4"/>
      <c r="F38" s="5">
        <v>683</v>
      </c>
      <c r="G38" s="5">
        <v>704</v>
      </c>
      <c r="H38" s="4">
        <f t="shared" si="1"/>
        <v>3.074670571010249E-2</v>
      </c>
      <c r="J38" s="3"/>
      <c r="L38" s="23"/>
    </row>
    <row r="39" spans="1:12" x14ac:dyDescent="0.35">
      <c r="A39" s="3" t="s">
        <v>31</v>
      </c>
      <c r="B39" s="5">
        <v>8</v>
      </c>
      <c r="C39" s="5">
        <v>5</v>
      </c>
      <c r="D39" s="4">
        <f t="shared" si="0"/>
        <v>-0.375</v>
      </c>
      <c r="E39" s="4"/>
      <c r="F39" s="5">
        <v>100</v>
      </c>
      <c r="G39" s="5">
        <v>92</v>
      </c>
      <c r="H39" s="4">
        <f t="shared" si="1"/>
        <v>-0.08</v>
      </c>
      <c r="J39" s="3"/>
      <c r="L39" s="23"/>
    </row>
    <row r="40" spans="1:12" x14ac:dyDescent="0.35">
      <c r="A40" s="3" t="s">
        <v>32</v>
      </c>
      <c r="B40" s="5">
        <v>56</v>
      </c>
      <c r="C40" s="5">
        <v>48</v>
      </c>
      <c r="D40" s="4">
        <f t="shared" si="0"/>
        <v>-0.14285714285714285</v>
      </c>
      <c r="E40" s="4"/>
      <c r="F40" s="5">
        <v>454</v>
      </c>
      <c r="G40" s="5">
        <v>472</v>
      </c>
      <c r="H40" s="4">
        <f t="shared" si="1"/>
        <v>3.9647577092511016E-2</v>
      </c>
      <c r="J40" s="3"/>
      <c r="L40" s="23"/>
    </row>
    <row r="41" spans="1:12" x14ac:dyDescent="0.35">
      <c r="A41" s="3" t="s">
        <v>33</v>
      </c>
      <c r="B41" s="11">
        <v>1</v>
      </c>
      <c r="C41" s="11">
        <v>0</v>
      </c>
      <c r="D41" s="4">
        <f t="shared" si="0"/>
        <v>-1</v>
      </c>
      <c r="E41" s="4"/>
      <c r="F41" s="5">
        <v>2</v>
      </c>
      <c r="G41" s="5">
        <v>1</v>
      </c>
      <c r="H41" s="4">
        <f t="shared" si="1"/>
        <v>-0.5</v>
      </c>
      <c r="J41" s="3"/>
      <c r="L41" s="23"/>
    </row>
    <row r="42" spans="1:12" x14ac:dyDescent="0.35">
      <c r="A42" s="3" t="s">
        <v>34</v>
      </c>
      <c r="B42" s="5">
        <v>36</v>
      </c>
      <c r="C42" s="5">
        <v>25</v>
      </c>
      <c r="D42" s="4">
        <f t="shared" si="0"/>
        <v>-0.30555555555555558</v>
      </c>
      <c r="E42" s="4"/>
      <c r="F42" s="5">
        <v>271</v>
      </c>
      <c r="G42" s="5">
        <v>305</v>
      </c>
      <c r="H42" s="4">
        <f t="shared" si="1"/>
        <v>0.12546125461254612</v>
      </c>
      <c r="J42" s="3"/>
      <c r="L42" s="23"/>
    </row>
    <row r="43" spans="1:12" x14ac:dyDescent="0.35">
      <c r="A43" s="3" t="s">
        <v>35</v>
      </c>
      <c r="B43" s="11">
        <v>0</v>
      </c>
      <c r="C43" s="15">
        <v>0</v>
      </c>
      <c r="D43" s="17" t="s">
        <v>136</v>
      </c>
      <c r="E43" s="4"/>
      <c r="F43" s="5">
        <v>3</v>
      </c>
      <c r="G43" s="5">
        <v>1</v>
      </c>
      <c r="H43" s="4">
        <f t="shared" si="1"/>
        <v>-0.66666666666666663</v>
      </c>
      <c r="J43" s="3"/>
      <c r="L43" s="23"/>
    </row>
    <row r="44" spans="1:12" x14ac:dyDescent="0.35">
      <c r="A44" s="3" t="s">
        <v>36</v>
      </c>
      <c r="B44" s="5">
        <v>21</v>
      </c>
      <c r="C44" s="5">
        <v>11</v>
      </c>
      <c r="D44" s="4">
        <f t="shared" si="0"/>
        <v>-0.47619047619047616</v>
      </c>
      <c r="E44" s="4"/>
      <c r="F44" s="5">
        <v>145</v>
      </c>
      <c r="G44" s="5">
        <v>150</v>
      </c>
      <c r="H44" s="4">
        <f t="shared" si="1"/>
        <v>3.4482758620689655E-2</v>
      </c>
      <c r="J44" s="3"/>
      <c r="L44" s="23"/>
    </row>
    <row r="45" spans="1:12" x14ac:dyDescent="0.35">
      <c r="A45" s="3" t="s">
        <v>37</v>
      </c>
      <c r="B45" s="5">
        <v>40</v>
      </c>
      <c r="C45" s="5">
        <v>32</v>
      </c>
      <c r="D45" s="4">
        <f t="shared" si="0"/>
        <v>-0.2</v>
      </c>
      <c r="E45" s="4"/>
      <c r="F45" s="5">
        <v>320</v>
      </c>
      <c r="G45" s="5">
        <v>360</v>
      </c>
      <c r="H45" s="4">
        <f t="shared" si="1"/>
        <v>0.125</v>
      </c>
      <c r="J45" s="3"/>
      <c r="L45" s="23"/>
    </row>
    <row r="46" spans="1:12" x14ac:dyDescent="0.35">
      <c r="A46" s="3" t="s">
        <v>38</v>
      </c>
      <c r="B46" s="5">
        <v>1619</v>
      </c>
      <c r="C46" s="5">
        <v>1493</v>
      </c>
      <c r="D46" s="4">
        <f t="shared" si="0"/>
        <v>-7.7825818406423719E-2</v>
      </c>
      <c r="E46" s="4"/>
      <c r="F46" s="5">
        <v>13756</v>
      </c>
      <c r="G46" s="5">
        <v>16298</v>
      </c>
      <c r="H46" s="4">
        <f t="shared" si="1"/>
        <v>0.18479209072404768</v>
      </c>
      <c r="J46" s="3"/>
      <c r="L46" s="23"/>
    </row>
    <row r="47" spans="1:12" x14ac:dyDescent="0.35">
      <c r="A47" s="3" t="s">
        <v>39</v>
      </c>
      <c r="B47" s="5">
        <v>17</v>
      </c>
      <c r="C47" s="5">
        <v>17</v>
      </c>
      <c r="D47" s="4">
        <f t="shared" si="0"/>
        <v>0</v>
      </c>
      <c r="E47" s="4"/>
      <c r="F47" s="5">
        <v>157</v>
      </c>
      <c r="G47" s="5">
        <v>170</v>
      </c>
      <c r="H47" s="4">
        <f t="shared" si="1"/>
        <v>8.2802547770700632E-2</v>
      </c>
      <c r="J47" s="3"/>
      <c r="L47" s="23"/>
    </row>
    <row r="48" spans="1:12" x14ac:dyDescent="0.35">
      <c r="A48" s="3" t="s">
        <v>40</v>
      </c>
      <c r="B48" s="5">
        <v>154</v>
      </c>
      <c r="C48" s="5">
        <v>118</v>
      </c>
      <c r="D48" s="4">
        <f t="shared" si="0"/>
        <v>-0.23376623376623376</v>
      </c>
      <c r="E48" s="4"/>
      <c r="F48" s="5">
        <v>1187</v>
      </c>
      <c r="G48" s="5">
        <v>1237</v>
      </c>
      <c r="H48" s="4">
        <f t="shared" si="1"/>
        <v>4.2122999157540017E-2</v>
      </c>
      <c r="J48" s="3"/>
      <c r="L48" s="23"/>
    </row>
    <row r="49" spans="1:12" x14ac:dyDescent="0.35">
      <c r="A49" s="3" t="s">
        <v>41</v>
      </c>
      <c r="B49" s="5">
        <v>14</v>
      </c>
      <c r="C49" s="5">
        <v>15</v>
      </c>
      <c r="D49" s="4">
        <f t="shared" si="0"/>
        <v>7.1428571428571425E-2</v>
      </c>
      <c r="E49" s="4"/>
      <c r="F49" s="5">
        <v>142</v>
      </c>
      <c r="G49" s="5">
        <v>137</v>
      </c>
      <c r="H49" s="4">
        <f t="shared" si="1"/>
        <v>-3.5211267605633804E-2</v>
      </c>
      <c r="J49" s="3"/>
      <c r="L49" s="23"/>
    </row>
    <row r="50" spans="1:12" x14ac:dyDescent="0.35">
      <c r="A50" s="3" t="s">
        <v>42</v>
      </c>
      <c r="B50" s="5">
        <v>55</v>
      </c>
      <c r="C50" s="5">
        <v>58</v>
      </c>
      <c r="D50" s="4">
        <f t="shared" si="0"/>
        <v>5.4545454545454543E-2</v>
      </c>
      <c r="E50" s="4"/>
      <c r="F50" s="5">
        <v>479</v>
      </c>
      <c r="G50" s="5">
        <v>559</v>
      </c>
      <c r="H50" s="4">
        <f t="shared" si="1"/>
        <v>0.16701461377870563</v>
      </c>
      <c r="J50" s="3"/>
      <c r="L50" s="23"/>
    </row>
    <row r="51" spans="1:12" x14ac:dyDescent="0.35">
      <c r="A51" s="3" t="s">
        <v>43</v>
      </c>
      <c r="B51" s="5">
        <v>12</v>
      </c>
      <c r="C51" s="5">
        <v>12</v>
      </c>
      <c r="D51" s="4">
        <f t="shared" si="0"/>
        <v>0</v>
      </c>
      <c r="E51" s="4"/>
      <c r="F51" s="5">
        <v>69</v>
      </c>
      <c r="G51" s="5">
        <v>95</v>
      </c>
      <c r="H51" s="4">
        <f t="shared" si="1"/>
        <v>0.37681159420289856</v>
      </c>
      <c r="J51" s="3"/>
      <c r="L51" s="23"/>
    </row>
    <row r="52" spans="1:12" x14ac:dyDescent="0.35">
      <c r="A52" s="3" t="s">
        <v>44</v>
      </c>
      <c r="B52" s="5">
        <v>101</v>
      </c>
      <c r="C52" s="5">
        <v>90</v>
      </c>
      <c r="D52" s="4">
        <f t="shared" si="0"/>
        <v>-0.10891089108910891</v>
      </c>
      <c r="E52" s="4"/>
      <c r="F52" s="5">
        <v>792</v>
      </c>
      <c r="G52" s="5">
        <v>775</v>
      </c>
      <c r="H52" s="4">
        <f t="shared" si="1"/>
        <v>-2.1464646464646464E-2</v>
      </c>
      <c r="J52" s="3"/>
      <c r="L52" s="23"/>
    </row>
    <row r="53" spans="1:12" x14ac:dyDescent="0.35">
      <c r="A53" s="3" t="s">
        <v>45</v>
      </c>
      <c r="B53" s="5">
        <v>148</v>
      </c>
      <c r="C53" s="5">
        <v>150</v>
      </c>
      <c r="D53" s="4">
        <f t="shared" si="0"/>
        <v>1.3513513513513514E-2</v>
      </c>
      <c r="E53" s="4"/>
      <c r="F53" s="5">
        <v>1542</v>
      </c>
      <c r="G53" s="5">
        <v>1523</v>
      </c>
      <c r="H53" s="4">
        <f t="shared" si="1"/>
        <v>-1.232166018158236E-2</v>
      </c>
      <c r="J53" s="3"/>
      <c r="L53" s="23"/>
    </row>
    <row r="54" spans="1:12" x14ac:dyDescent="0.35">
      <c r="A54" s="3" t="s">
        <v>46</v>
      </c>
      <c r="B54" s="5">
        <v>36</v>
      </c>
      <c r="C54" s="5">
        <v>32</v>
      </c>
      <c r="D54" s="4">
        <f t="shared" si="0"/>
        <v>-0.1111111111111111</v>
      </c>
      <c r="E54" s="4"/>
      <c r="F54" s="5">
        <v>310</v>
      </c>
      <c r="G54" s="5">
        <v>386</v>
      </c>
      <c r="H54" s="4">
        <f t="shared" si="1"/>
        <v>0.24516129032258063</v>
      </c>
      <c r="J54" s="3"/>
      <c r="L54" s="23"/>
    </row>
    <row r="55" spans="1:12" x14ac:dyDescent="0.35">
      <c r="A55" s="3" t="s">
        <v>47</v>
      </c>
      <c r="B55" s="5">
        <v>11</v>
      </c>
      <c r="C55" s="5">
        <v>15</v>
      </c>
      <c r="D55" s="4">
        <f t="shared" si="0"/>
        <v>0.36363636363636365</v>
      </c>
      <c r="E55" s="4"/>
      <c r="F55" s="5">
        <v>74</v>
      </c>
      <c r="G55" s="5">
        <v>103</v>
      </c>
      <c r="H55" s="4">
        <f t="shared" si="1"/>
        <v>0.39189189189189189</v>
      </c>
      <c r="J55" s="3"/>
      <c r="L55" s="23"/>
    </row>
    <row r="56" spans="1:12" x14ac:dyDescent="0.35">
      <c r="A56" s="3" t="s">
        <v>48</v>
      </c>
      <c r="B56" s="5">
        <v>16</v>
      </c>
      <c r="C56" s="5">
        <v>8</v>
      </c>
      <c r="D56" s="4">
        <f t="shared" si="0"/>
        <v>-0.5</v>
      </c>
      <c r="E56" s="4"/>
      <c r="F56" s="5">
        <v>140</v>
      </c>
      <c r="G56" s="5">
        <v>156</v>
      </c>
      <c r="H56" s="4">
        <f t="shared" si="1"/>
        <v>0.11428571428571428</v>
      </c>
      <c r="J56" s="3"/>
      <c r="L56" s="23"/>
    </row>
    <row r="57" spans="1:12" x14ac:dyDescent="0.35">
      <c r="A57" s="3" t="s">
        <v>49</v>
      </c>
      <c r="B57" s="5">
        <v>57</v>
      </c>
      <c r="C57" s="5">
        <v>55</v>
      </c>
      <c r="D57" s="4">
        <f t="shared" si="0"/>
        <v>-3.5087719298245612E-2</v>
      </c>
      <c r="E57" s="4"/>
      <c r="F57" s="5">
        <v>553</v>
      </c>
      <c r="G57" s="5">
        <v>589</v>
      </c>
      <c r="H57" s="4">
        <f t="shared" si="1"/>
        <v>6.50994575045208E-2</v>
      </c>
      <c r="J57" s="3"/>
      <c r="L57" s="23"/>
    </row>
    <row r="58" spans="1:12" x14ac:dyDescent="0.35">
      <c r="A58" s="3" t="s">
        <v>50</v>
      </c>
      <c r="B58" s="5">
        <v>48</v>
      </c>
      <c r="C58" s="5">
        <v>52</v>
      </c>
      <c r="D58" s="4">
        <f t="shared" si="0"/>
        <v>8.3333333333333329E-2</v>
      </c>
      <c r="E58" s="4"/>
      <c r="F58" s="5">
        <v>367</v>
      </c>
      <c r="G58" s="5">
        <v>398</v>
      </c>
      <c r="H58" s="4">
        <f t="shared" si="1"/>
        <v>8.4468664850136238E-2</v>
      </c>
      <c r="J58" s="3"/>
      <c r="L58" s="23"/>
    </row>
    <row r="59" spans="1:12" x14ac:dyDescent="0.35">
      <c r="A59" s="3" t="s">
        <v>51</v>
      </c>
      <c r="B59" s="5">
        <v>23</v>
      </c>
      <c r="C59" s="5">
        <v>13</v>
      </c>
      <c r="D59" s="4">
        <f t="shared" si="0"/>
        <v>-0.43478260869565216</v>
      </c>
      <c r="E59" s="4"/>
      <c r="F59" s="5">
        <v>112</v>
      </c>
      <c r="G59" s="5">
        <v>119</v>
      </c>
      <c r="H59" s="4">
        <f t="shared" si="1"/>
        <v>6.25E-2</v>
      </c>
      <c r="J59" s="3"/>
      <c r="L59" s="23"/>
    </row>
    <row r="60" spans="1:12" x14ac:dyDescent="0.35">
      <c r="A60" s="3" t="s">
        <v>52</v>
      </c>
      <c r="B60" s="5">
        <v>33</v>
      </c>
      <c r="C60" s="5">
        <v>31</v>
      </c>
      <c r="D60" s="4">
        <f t="shared" si="0"/>
        <v>-6.0606060606060608E-2</v>
      </c>
      <c r="E60" s="4"/>
      <c r="F60" s="5">
        <v>296</v>
      </c>
      <c r="G60" s="5">
        <v>273</v>
      </c>
      <c r="H60" s="4">
        <f t="shared" si="1"/>
        <v>-7.77027027027027E-2</v>
      </c>
      <c r="J60" s="3"/>
      <c r="L60" s="23"/>
    </row>
    <row r="61" spans="1:12" x14ac:dyDescent="0.35">
      <c r="A61" s="3" t="s">
        <v>53</v>
      </c>
      <c r="B61" s="11">
        <v>1</v>
      </c>
      <c r="C61" s="5">
        <v>0</v>
      </c>
      <c r="D61" s="4">
        <f t="shared" si="0"/>
        <v>-1</v>
      </c>
      <c r="E61" s="4"/>
      <c r="F61" s="5">
        <v>13</v>
      </c>
      <c r="G61" s="5">
        <v>13</v>
      </c>
      <c r="H61" s="4">
        <f t="shared" si="1"/>
        <v>0</v>
      </c>
      <c r="J61" s="3"/>
      <c r="L61" s="23"/>
    </row>
    <row r="62" spans="1:12" x14ac:dyDescent="0.35">
      <c r="A62" s="3" t="s">
        <v>54</v>
      </c>
      <c r="B62" s="5">
        <v>32</v>
      </c>
      <c r="C62" s="5">
        <v>17</v>
      </c>
      <c r="D62" s="4">
        <f t="shared" si="0"/>
        <v>-0.46875</v>
      </c>
      <c r="E62" s="4"/>
      <c r="F62" s="5">
        <v>183</v>
      </c>
      <c r="G62" s="5">
        <v>204</v>
      </c>
      <c r="H62" s="4">
        <f t="shared" si="1"/>
        <v>0.11475409836065574</v>
      </c>
      <c r="J62" s="3"/>
      <c r="L62" s="23"/>
    </row>
    <row r="63" spans="1:12" x14ac:dyDescent="0.35">
      <c r="A63" s="3" t="s">
        <v>55</v>
      </c>
      <c r="B63" s="5">
        <v>220</v>
      </c>
      <c r="C63" s="5">
        <v>277</v>
      </c>
      <c r="D63" s="4">
        <f t="shared" si="0"/>
        <v>0.25909090909090909</v>
      </c>
      <c r="E63" s="4"/>
      <c r="F63" s="5">
        <v>1973</v>
      </c>
      <c r="G63" s="5">
        <v>2466</v>
      </c>
      <c r="H63" s="4">
        <f t="shared" si="1"/>
        <v>0.24987328940699444</v>
      </c>
      <c r="J63" s="3"/>
      <c r="L63" s="23"/>
    </row>
    <row r="64" spans="1:12" x14ac:dyDescent="0.35">
      <c r="A64" s="3" t="s">
        <v>56</v>
      </c>
      <c r="B64" s="5">
        <v>210</v>
      </c>
      <c r="C64" s="5">
        <v>200</v>
      </c>
      <c r="D64" s="4">
        <f t="shared" si="0"/>
        <v>-4.7619047619047616E-2</v>
      </c>
      <c r="E64" s="4"/>
      <c r="F64" s="5">
        <v>1759</v>
      </c>
      <c r="G64" s="5">
        <v>1838</v>
      </c>
      <c r="H64" s="4">
        <f t="shared" si="1"/>
        <v>4.4911881750994885E-2</v>
      </c>
      <c r="J64" s="16"/>
      <c r="L64" s="23"/>
    </row>
    <row r="65" spans="1:12" x14ac:dyDescent="0.35">
      <c r="A65" s="3" t="s">
        <v>57</v>
      </c>
      <c r="B65" s="5">
        <v>34</v>
      </c>
      <c r="C65" s="5">
        <v>46</v>
      </c>
      <c r="D65" s="4">
        <f t="shared" si="0"/>
        <v>0.35294117647058826</v>
      </c>
      <c r="E65" s="4"/>
      <c r="F65" s="5">
        <v>328</v>
      </c>
      <c r="G65" s="5">
        <v>381</v>
      </c>
      <c r="H65" s="4">
        <f t="shared" si="1"/>
        <v>0.16158536585365854</v>
      </c>
      <c r="J65" s="3"/>
      <c r="L65" s="23"/>
    </row>
    <row r="66" spans="1:12" x14ac:dyDescent="0.35">
      <c r="A66" s="3" t="s">
        <v>58</v>
      </c>
      <c r="B66" s="5">
        <v>501</v>
      </c>
      <c r="C66" s="5">
        <v>486</v>
      </c>
      <c r="D66" s="4">
        <f t="shared" si="0"/>
        <v>-2.9940119760479042E-2</v>
      </c>
      <c r="E66" s="4"/>
      <c r="F66" s="5">
        <v>4307</v>
      </c>
      <c r="G66" s="5">
        <v>4614</v>
      </c>
      <c r="H66" s="4">
        <f t="shared" si="1"/>
        <v>7.1279312746691428E-2</v>
      </c>
      <c r="J66" s="3"/>
      <c r="L66" s="23"/>
    </row>
    <row r="67" spans="1:12" x14ac:dyDescent="0.35">
      <c r="A67" s="3" t="s">
        <v>59</v>
      </c>
      <c r="B67" s="5">
        <v>40</v>
      </c>
      <c r="C67" s="5">
        <v>34</v>
      </c>
      <c r="D67" s="4">
        <f t="shared" si="0"/>
        <v>-0.15</v>
      </c>
      <c r="E67" s="4"/>
      <c r="F67" s="5">
        <v>331</v>
      </c>
      <c r="G67" s="5">
        <v>453</v>
      </c>
      <c r="H67" s="4">
        <f t="shared" si="1"/>
        <v>0.36858006042296071</v>
      </c>
      <c r="J67" s="3"/>
      <c r="L67" s="23"/>
    </row>
    <row r="68" spans="1:12" x14ac:dyDescent="0.35">
      <c r="A68" s="3" t="s">
        <v>60</v>
      </c>
      <c r="B68" s="5">
        <v>3</v>
      </c>
      <c r="C68" s="5">
        <v>5</v>
      </c>
      <c r="D68" s="4">
        <f t="shared" si="0"/>
        <v>0.66666666666666663</v>
      </c>
      <c r="E68" s="4"/>
      <c r="F68" s="5">
        <v>27</v>
      </c>
      <c r="G68" s="5">
        <v>39</v>
      </c>
      <c r="H68" s="4">
        <f t="shared" si="1"/>
        <v>0.44444444444444442</v>
      </c>
      <c r="J68" s="3"/>
      <c r="L68" s="23"/>
    </row>
    <row r="69" spans="1:12" x14ac:dyDescent="0.35">
      <c r="A69" s="3" t="s">
        <v>61</v>
      </c>
      <c r="B69" s="5">
        <v>30</v>
      </c>
      <c r="C69" s="5">
        <v>38</v>
      </c>
      <c r="D69" s="4">
        <f t="shared" si="0"/>
        <v>0.26666666666666666</v>
      </c>
      <c r="E69" s="4"/>
      <c r="F69" s="5">
        <v>296</v>
      </c>
      <c r="G69" s="5">
        <v>360</v>
      </c>
      <c r="H69" s="4">
        <f t="shared" si="1"/>
        <v>0.21621621621621623</v>
      </c>
      <c r="J69" s="3"/>
      <c r="L69" s="23"/>
    </row>
    <row r="70" spans="1:12" x14ac:dyDescent="0.35">
      <c r="A70" s="3" t="s">
        <v>62</v>
      </c>
      <c r="B70" s="5">
        <v>65</v>
      </c>
      <c r="C70" s="5">
        <v>68</v>
      </c>
      <c r="D70" s="4">
        <f t="shared" si="0"/>
        <v>4.6153846153846156E-2</v>
      </c>
      <c r="E70" s="4"/>
      <c r="F70" s="5">
        <v>604</v>
      </c>
      <c r="G70" s="5">
        <v>708</v>
      </c>
      <c r="H70" s="4">
        <f t="shared" si="1"/>
        <v>0.17218543046357615</v>
      </c>
      <c r="J70" s="3"/>
      <c r="L70" s="23"/>
    </row>
    <row r="71" spans="1:12" x14ac:dyDescent="0.35">
      <c r="A71" s="3" t="s">
        <v>63</v>
      </c>
      <c r="B71" s="5">
        <v>227</v>
      </c>
      <c r="C71" s="5">
        <v>196</v>
      </c>
      <c r="D71" s="4">
        <f t="shared" si="0"/>
        <v>-0.13656387665198239</v>
      </c>
      <c r="E71" s="4"/>
      <c r="F71" s="5">
        <v>1777</v>
      </c>
      <c r="G71" s="5">
        <v>2085</v>
      </c>
      <c r="H71" s="4">
        <f t="shared" si="1"/>
        <v>0.17332583005064717</v>
      </c>
      <c r="J71" s="3"/>
      <c r="L71" s="23"/>
    </row>
    <row r="72" spans="1:12" x14ac:dyDescent="0.35">
      <c r="A72" s="3" t="s">
        <v>64</v>
      </c>
      <c r="B72" s="5">
        <v>6</v>
      </c>
      <c r="C72" s="5">
        <v>7</v>
      </c>
      <c r="D72" s="4">
        <f t="shared" si="0"/>
        <v>0.16666666666666666</v>
      </c>
      <c r="E72" s="4"/>
      <c r="F72" s="5">
        <v>54</v>
      </c>
      <c r="G72" s="5">
        <v>76</v>
      </c>
      <c r="H72" s="4">
        <f t="shared" si="1"/>
        <v>0.40740740740740738</v>
      </c>
      <c r="J72" s="3"/>
      <c r="L72" s="23"/>
    </row>
    <row r="73" spans="1:12" x14ac:dyDescent="0.35">
      <c r="A73" s="3" t="s">
        <v>65</v>
      </c>
      <c r="B73" s="5">
        <v>46</v>
      </c>
      <c r="C73" s="5">
        <v>36</v>
      </c>
      <c r="D73" s="4">
        <f t="shared" ref="D73:D136" si="2">(C73-B73)/B73</f>
        <v>-0.21739130434782608</v>
      </c>
      <c r="E73" s="4"/>
      <c r="F73" s="5">
        <v>397</v>
      </c>
      <c r="G73" s="5">
        <v>404</v>
      </c>
      <c r="H73" s="4">
        <f t="shared" ref="H73:H136" si="3">(G73-F73)/F73</f>
        <v>1.7632241813602016E-2</v>
      </c>
      <c r="J73" s="3"/>
      <c r="L73" s="23"/>
    </row>
    <row r="74" spans="1:12" x14ac:dyDescent="0.35">
      <c r="A74" s="3" t="s">
        <v>66</v>
      </c>
      <c r="B74" s="5">
        <v>26</v>
      </c>
      <c r="C74" s="5">
        <v>28</v>
      </c>
      <c r="D74" s="4">
        <f t="shared" si="2"/>
        <v>7.6923076923076927E-2</v>
      </c>
      <c r="E74" s="4"/>
      <c r="F74" s="5">
        <v>302</v>
      </c>
      <c r="G74" s="5">
        <v>348</v>
      </c>
      <c r="H74" s="4">
        <f t="shared" si="3"/>
        <v>0.15231788079470199</v>
      </c>
      <c r="J74" s="3"/>
      <c r="L74" s="23"/>
    </row>
    <row r="75" spans="1:12" x14ac:dyDescent="0.35">
      <c r="A75" s="3" t="s">
        <v>67</v>
      </c>
      <c r="B75" s="5">
        <v>45</v>
      </c>
      <c r="C75" s="5">
        <v>17</v>
      </c>
      <c r="D75" s="4">
        <f t="shared" si="2"/>
        <v>-0.62222222222222223</v>
      </c>
      <c r="E75" s="4"/>
      <c r="F75" s="5">
        <v>315</v>
      </c>
      <c r="G75" s="5">
        <v>284</v>
      </c>
      <c r="H75" s="4">
        <f t="shared" si="3"/>
        <v>-9.841269841269841E-2</v>
      </c>
      <c r="J75" s="3"/>
      <c r="L75" s="23"/>
    </row>
    <row r="76" spans="1:12" x14ac:dyDescent="0.35">
      <c r="A76" s="3" t="s">
        <v>68</v>
      </c>
      <c r="B76" s="15">
        <v>0</v>
      </c>
      <c r="C76" s="15">
        <v>1</v>
      </c>
      <c r="D76" s="17" t="s">
        <v>136</v>
      </c>
      <c r="E76" s="4"/>
      <c r="F76" s="15">
        <v>0</v>
      </c>
      <c r="G76" s="15">
        <v>3</v>
      </c>
      <c r="H76" s="17" t="s">
        <v>136</v>
      </c>
      <c r="J76" s="3"/>
      <c r="L76" s="23"/>
    </row>
    <row r="77" spans="1:12" x14ac:dyDescent="0.35">
      <c r="A77" s="3" t="s">
        <v>69</v>
      </c>
      <c r="B77" s="5">
        <v>12</v>
      </c>
      <c r="C77" s="5">
        <v>11</v>
      </c>
      <c r="D77" s="4">
        <f t="shared" si="2"/>
        <v>-8.3333333333333329E-2</v>
      </c>
      <c r="E77" s="4"/>
      <c r="F77" s="5">
        <v>87</v>
      </c>
      <c r="G77" s="5">
        <v>129</v>
      </c>
      <c r="H77" s="4">
        <f t="shared" si="3"/>
        <v>0.48275862068965519</v>
      </c>
      <c r="J77" s="3"/>
      <c r="L77" s="23"/>
    </row>
    <row r="78" spans="1:12" x14ac:dyDescent="0.35">
      <c r="A78" s="3" t="s">
        <v>70</v>
      </c>
      <c r="B78" s="5">
        <v>763</v>
      </c>
      <c r="C78" s="5">
        <v>647</v>
      </c>
      <c r="D78" s="4">
        <f t="shared" si="2"/>
        <v>-0.15203145478374835</v>
      </c>
      <c r="E78" s="4"/>
      <c r="F78" s="5">
        <v>6307</v>
      </c>
      <c r="G78" s="5">
        <v>7206</v>
      </c>
      <c r="H78" s="4">
        <f t="shared" si="3"/>
        <v>0.14254003488187728</v>
      </c>
      <c r="J78" s="3"/>
      <c r="L78" s="23"/>
    </row>
    <row r="79" spans="1:12" x14ac:dyDescent="0.35">
      <c r="A79" s="3" t="s">
        <v>71</v>
      </c>
      <c r="B79" s="5">
        <v>79</v>
      </c>
      <c r="C79" s="5">
        <v>77</v>
      </c>
      <c r="D79" s="4">
        <f t="shared" si="2"/>
        <v>-2.5316455696202531E-2</v>
      </c>
      <c r="E79" s="4"/>
      <c r="F79" s="5">
        <v>710</v>
      </c>
      <c r="G79" s="5">
        <v>760</v>
      </c>
      <c r="H79" s="4">
        <f t="shared" si="3"/>
        <v>7.0422535211267609E-2</v>
      </c>
      <c r="J79" s="3"/>
      <c r="L79" s="23"/>
    </row>
    <row r="80" spans="1:12" x14ac:dyDescent="0.35">
      <c r="A80" s="3" t="s">
        <v>72</v>
      </c>
      <c r="B80" s="5">
        <v>15</v>
      </c>
      <c r="C80" s="5">
        <v>11</v>
      </c>
      <c r="D80" s="4">
        <f t="shared" si="2"/>
        <v>-0.26666666666666666</v>
      </c>
      <c r="E80" s="4"/>
      <c r="F80" s="5">
        <v>90</v>
      </c>
      <c r="G80" s="5">
        <v>76</v>
      </c>
      <c r="H80" s="4">
        <f t="shared" si="3"/>
        <v>-0.15555555555555556</v>
      </c>
      <c r="J80" s="3"/>
      <c r="L80" s="23"/>
    </row>
    <row r="81" spans="1:12" x14ac:dyDescent="0.35">
      <c r="A81" s="3" t="s">
        <v>73</v>
      </c>
      <c r="B81" s="5">
        <v>109</v>
      </c>
      <c r="C81" s="5">
        <v>100</v>
      </c>
      <c r="D81" s="4">
        <f t="shared" si="2"/>
        <v>-8.2568807339449546E-2</v>
      </c>
      <c r="E81" s="4"/>
      <c r="F81" s="5">
        <v>983</v>
      </c>
      <c r="G81" s="5">
        <v>1091</v>
      </c>
      <c r="H81" s="4">
        <f t="shared" si="3"/>
        <v>0.10986775178026449</v>
      </c>
      <c r="J81" s="3"/>
      <c r="L81" s="23"/>
    </row>
    <row r="82" spans="1:12" x14ac:dyDescent="0.35">
      <c r="A82" s="3" t="s">
        <v>74</v>
      </c>
      <c r="B82" s="5">
        <v>10</v>
      </c>
      <c r="C82" s="5">
        <v>12</v>
      </c>
      <c r="D82" s="4">
        <f t="shared" si="2"/>
        <v>0.2</v>
      </c>
      <c r="E82" s="4"/>
      <c r="F82" s="5">
        <v>118</v>
      </c>
      <c r="G82" s="5">
        <v>154</v>
      </c>
      <c r="H82" s="4">
        <f t="shared" si="3"/>
        <v>0.30508474576271188</v>
      </c>
      <c r="J82" s="3"/>
      <c r="L82" s="23"/>
    </row>
    <row r="83" spans="1:12" x14ac:dyDescent="0.35">
      <c r="A83" s="3" t="s">
        <v>75</v>
      </c>
      <c r="B83" s="5">
        <v>75</v>
      </c>
      <c r="C83" s="5">
        <v>71</v>
      </c>
      <c r="D83" s="4">
        <f t="shared" si="2"/>
        <v>-5.3333333333333337E-2</v>
      </c>
      <c r="E83" s="4"/>
      <c r="F83" s="5">
        <v>572</v>
      </c>
      <c r="G83" s="5">
        <v>621</v>
      </c>
      <c r="H83" s="4">
        <f t="shared" si="3"/>
        <v>8.5664335664335664E-2</v>
      </c>
      <c r="J83" s="3"/>
      <c r="L83" s="23"/>
    </row>
    <row r="84" spans="1:12" x14ac:dyDescent="0.35">
      <c r="A84" s="3" t="s">
        <v>76</v>
      </c>
      <c r="B84" s="5">
        <v>23</v>
      </c>
      <c r="C84" s="5">
        <v>22</v>
      </c>
      <c r="D84" s="4">
        <f t="shared" si="2"/>
        <v>-4.3478260869565216E-2</v>
      </c>
      <c r="E84" s="4"/>
      <c r="F84" s="5">
        <v>215</v>
      </c>
      <c r="G84" s="5">
        <v>227</v>
      </c>
      <c r="H84" s="4">
        <f t="shared" si="3"/>
        <v>5.5813953488372092E-2</v>
      </c>
      <c r="J84" s="3"/>
      <c r="L84" s="23"/>
    </row>
    <row r="85" spans="1:12" x14ac:dyDescent="0.35">
      <c r="A85" s="3" t="s">
        <v>77</v>
      </c>
      <c r="B85" s="5">
        <v>18</v>
      </c>
      <c r="C85" s="5">
        <v>10</v>
      </c>
      <c r="D85" s="4">
        <f t="shared" si="2"/>
        <v>-0.44444444444444442</v>
      </c>
      <c r="E85" s="4"/>
      <c r="F85" s="5">
        <v>136</v>
      </c>
      <c r="G85" s="5">
        <v>154</v>
      </c>
      <c r="H85" s="4">
        <f t="shared" si="3"/>
        <v>0.13235294117647059</v>
      </c>
      <c r="J85" s="3"/>
      <c r="L85" s="23"/>
    </row>
    <row r="86" spans="1:12" x14ac:dyDescent="0.35">
      <c r="A86" s="3" t="s">
        <v>78</v>
      </c>
      <c r="B86" s="5">
        <v>18</v>
      </c>
      <c r="C86" s="5">
        <v>22</v>
      </c>
      <c r="D86" s="4">
        <f t="shared" si="2"/>
        <v>0.22222222222222221</v>
      </c>
      <c r="E86" s="4"/>
      <c r="F86" s="5">
        <v>165</v>
      </c>
      <c r="G86" s="5">
        <v>194</v>
      </c>
      <c r="H86" s="4">
        <f t="shared" si="3"/>
        <v>0.17575757575757575</v>
      </c>
      <c r="J86" s="3"/>
      <c r="L86" s="23"/>
    </row>
    <row r="87" spans="1:12" x14ac:dyDescent="0.35">
      <c r="A87" s="3" t="s">
        <v>79</v>
      </c>
      <c r="B87" s="5">
        <v>29</v>
      </c>
      <c r="C87" s="5">
        <v>22</v>
      </c>
      <c r="D87" s="4">
        <f t="shared" si="2"/>
        <v>-0.2413793103448276</v>
      </c>
      <c r="E87" s="4"/>
      <c r="F87" s="5">
        <v>148</v>
      </c>
      <c r="G87" s="5">
        <v>200</v>
      </c>
      <c r="H87" s="4">
        <f t="shared" si="3"/>
        <v>0.35135135135135137</v>
      </c>
      <c r="J87" s="3"/>
      <c r="L87" s="23"/>
    </row>
    <row r="88" spans="1:12" x14ac:dyDescent="0.35">
      <c r="A88" s="3" t="s">
        <v>80</v>
      </c>
      <c r="B88" s="5">
        <v>25</v>
      </c>
      <c r="C88" s="5">
        <v>31</v>
      </c>
      <c r="D88" s="4">
        <f t="shared" si="2"/>
        <v>0.24</v>
      </c>
      <c r="E88" s="4"/>
      <c r="F88" s="5">
        <v>202</v>
      </c>
      <c r="G88" s="5">
        <v>225</v>
      </c>
      <c r="H88" s="4">
        <f t="shared" si="3"/>
        <v>0.11386138613861387</v>
      </c>
      <c r="J88" s="3"/>
      <c r="L88" s="23"/>
    </row>
    <row r="89" spans="1:12" x14ac:dyDescent="0.35">
      <c r="A89" s="3" t="s">
        <v>81</v>
      </c>
      <c r="B89" s="5">
        <v>90</v>
      </c>
      <c r="C89" s="5">
        <v>94</v>
      </c>
      <c r="D89" s="4">
        <f t="shared" si="2"/>
        <v>4.4444444444444446E-2</v>
      </c>
      <c r="E89" s="4"/>
      <c r="F89" s="5">
        <v>906</v>
      </c>
      <c r="G89" s="5">
        <v>1025</v>
      </c>
      <c r="H89" s="4">
        <f t="shared" si="3"/>
        <v>0.13134657836644592</v>
      </c>
      <c r="J89" s="3"/>
      <c r="L89" s="23"/>
    </row>
    <row r="90" spans="1:12" x14ac:dyDescent="0.35">
      <c r="A90" s="3" t="s">
        <v>82</v>
      </c>
      <c r="B90" s="5">
        <v>71</v>
      </c>
      <c r="C90" s="5">
        <v>49</v>
      </c>
      <c r="D90" s="4">
        <f t="shared" si="2"/>
        <v>-0.30985915492957744</v>
      </c>
      <c r="E90" s="4"/>
      <c r="F90" s="5">
        <v>371</v>
      </c>
      <c r="G90" s="5">
        <v>419</v>
      </c>
      <c r="H90" s="4">
        <f t="shared" si="3"/>
        <v>0.1293800539083558</v>
      </c>
      <c r="J90" s="3"/>
      <c r="L90" s="23"/>
    </row>
    <row r="91" spans="1:12" x14ac:dyDescent="0.35">
      <c r="A91" s="3" t="s">
        <v>83</v>
      </c>
      <c r="B91" s="5">
        <v>47</v>
      </c>
      <c r="C91" s="5">
        <v>57</v>
      </c>
      <c r="D91" s="4">
        <f t="shared" si="2"/>
        <v>0.21276595744680851</v>
      </c>
      <c r="E91" s="4"/>
      <c r="F91" s="5">
        <v>437</v>
      </c>
      <c r="G91" s="5">
        <v>551</v>
      </c>
      <c r="H91" s="4">
        <f t="shared" si="3"/>
        <v>0.2608695652173913</v>
      </c>
      <c r="J91" s="3"/>
      <c r="L91" s="23"/>
    </row>
    <row r="92" spans="1:12" x14ac:dyDescent="0.35">
      <c r="A92" s="3" t="s">
        <v>84</v>
      </c>
      <c r="B92" s="5">
        <v>228</v>
      </c>
      <c r="C92" s="5">
        <v>263</v>
      </c>
      <c r="D92" s="4">
        <f t="shared" si="2"/>
        <v>0.15350877192982457</v>
      </c>
      <c r="E92" s="4"/>
      <c r="F92" s="5">
        <v>2197</v>
      </c>
      <c r="G92" s="5">
        <v>2803</v>
      </c>
      <c r="H92" s="4">
        <f t="shared" si="3"/>
        <v>0.27583067819754209</v>
      </c>
      <c r="J92" s="3"/>
      <c r="L92" s="23"/>
    </row>
    <row r="93" spans="1:12" x14ac:dyDescent="0.35">
      <c r="A93" s="3" t="s">
        <v>85</v>
      </c>
      <c r="B93" s="5">
        <v>352</v>
      </c>
      <c r="C93" s="5">
        <v>385</v>
      </c>
      <c r="D93" s="4">
        <f t="shared" si="2"/>
        <v>9.375E-2</v>
      </c>
      <c r="E93" s="4"/>
      <c r="F93" s="5">
        <v>3144</v>
      </c>
      <c r="G93" s="5">
        <v>3824</v>
      </c>
      <c r="H93" s="4">
        <f t="shared" si="3"/>
        <v>0.21628498727735368</v>
      </c>
      <c r="J93" s="3"/>
      <c r="L93" s="23"/>
    </row>
    <row r="94" spans="1:12" x14ac:dyDescent="0.35">
      <c r="A94" s="3" t="s">
        <v>86</v>
      </c>
      <c r="B94" s="5">
        <v>28</v>
      </c>
      <c r="C94" s="5">
        <v>18</v>
      </c>
      <c r="D94" s="4">
        <f t="shared" si="2"/>
        <v>-0.35714285714285715</v>
      </c>
      <c r="E94" s="4"/>
      <c r="F94" s="5">
        <v>189</v>
      </c>
      <c r="G94" s="5">
        <v>215</v>
      </c>
      <c r="H94" s="4">
        <f t="shared" si="3"/>
        <v>0.13756613756613756</v>
      </c>
      <c r="J94" s="3"/>
      <c r="L94" s="23"/>
    </row>
    <row r="95" spans="1:12" x14ac:dyDescent="0.35">
      <c r="A95" s="3" t="s">
        <v>87</v>
      </c>
      <c r="B95" s="5">
        <v>44</v>
      </c>
      <c r="C95" s="5">
        <v>34</v>
      </c>
      <c r="D95" s="4">
        <f t="shared" si="2"/>
        <v>-0.22727272727272727</v>
      </c>
      <c r="E95" s="4"/>
      <c r="F95" s="5">
        <v>359</v>
      </c>
      <c r="G95" s="5">
        <v>340</v>
      </c>
      <c r="H95" s="4">
        <f t="shared" si="3"/>
        <v>-5.2924791086350974E-2</v>
      </c>
      <c r="J95" s="3"/>
      <c r="L95" s="23"/>
    </row>
    <row r="96" spans="1:12" x14ac:dyDescent="0.3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1</v>
      </c>
      <c r="H96" s="17" t="s">
        <v>136</v>
      </c>
      <c r="J96" s="3"/>
      <c r="L96" s="23"/>
    </row>
    <row r="97" spans="1:12" x14ac:dyDescent="0.35">
      <c r="A97" s="3" t="s">
        <v>89</v>
      </c>
      <c r="B97" s="5">
        <v>13</v>
      </c>
      <c r="C97" s="5">
        <v>17</v>
      </c>
      <c r="D97" s="4">
        <f t="shared" si="2"/>
        <v>0.30769230769230771</v>
      </c>
      <c r="E97" s="4"/>
      <c r="F97" s="5">
        <v>99</v>
      </c>
      <c r="G97" s="5">
        <v>114</v>
      </c>
      <c r="H97" s="4">
        <f t="shared" si="3"/>
        <v>0.15151515151515152</v>
      </c>
      <c r="J97" s="3"/>
      <c r="L97" s="23"/>
    </row>
    <row r="98" spans="1:12" x14ac:dyDescent="0.35">
      <c r="A98" s="3" t="s">
        <v>90</v>
      </c>
      <c r="B98" s="5">
        <v>58</v>
      </c>
      <c r="C98" s="5">
        <v>86</v>
      </c>
      <c r="D98" s="4">
        <f t="shared" si="2"/>
        <v>0.48275862068965519</v>
      </c>
      <c r="E98" s="4"/>
      <c r="F98" s="5">
        <v>638</v>
      </c>
      <c r="G98" s="5">
        <v>760</v>
      </c>
      <c r="H98" s="4">
        <f t="shared" si="3"/>
        <v>0.19122257053291536</v>
      </c>
      <c r="J98" s="3"/>
      <c r="L98" s="23"/>
    </row>
    <row r="99" spans="1:12" x14ac:dyDescent="0.35">
      <c r="A99" s="3" t="s">
        <v>91</v>
      </c>
      <c r="B99" s="5">
        <v>26</v>
      </c>
      <c r="C99" s="5">
        <v>34</v>
      </c>
      <c r="D99" s="4">
        <f t="shared" si="2"/>
        <v>0.30769230769230771</v>
      </c>
      <c r="E99" s="4"/>
      <c r="F99" s="5">
        <v>261</v>
      </c>
      <c r="G99" s="5">
        <v>259</v>
      </c>
      <c r="H99" s="4">
        <f t="shared" si="3"/>
        <v>-7.6628352490421452E-3</v>
      </c>
      <c r="J99" s="3"/>
      <c r="L99" s="23"/>
    </row>
    <row r="100" spans="1:12" x14ac:dyDescent="0.35">
      <c r="A100" s="3" t="s">
        <v>92</v>
      </c>
      <c r="B100" s="5">
        <v>29</v>
      </c>
      <c r="C100" s="5">
        <v>22</v>
      </c>
      <c r="D100" s="4">
        <f t="shared" si="2"/>
        <v>-0.2413793103448276</v>
      </c>
      <c r="E100" s="4"/>
      <c r="F100" s="5">
        <v>137</v>
      </c>
      <c r="G100" s="5">
        <v>192</v>
      </c>
      <c r="H100" s="4">
        <f t="shared" si="3"/>
        <v>0.40145985401459855</v>
      </c>
      <c r="J100" s="3"/>
      <c r="L100" s="23"/>
    </row>
    <row r="101" spans="1:12" x14ac:dyDescent="0.35">
      <c r="A101" s="3" t="s">
        <v>93</v>
      </c>
      <c r="B101" s="5">
        <v>42</v>
      </c>
      <c r="C101" s="5">
        <v>38</v>
      </c>
      <c r="D101" s="4">
        <f t="shared" si="2"/>
        <v>-9.5238095238095233E-2</v>
      </c>
      <c r="E101" s="4"/>
      <c r="F101" s="5">
        <v>334</v>
      </c>
      <c r="G101" s="5">
        <v>387</v>
      </c>
      <c r="H101" s="4">
        <f t="shared" si="3"/>
        <v>0.15868263473053892</v>
      </c>
      <c r="J101" s="3"/>
      <c r="L101" s="23"/>
    </row>
    <row r="102" spans="1:12" x14ac:dyDescent="0.35">
      <c r="A102" s="3" t="s">
        <v>94</v>
      </c>
      <c r="B102" s="5">
        <v>39</v>
      </c>
      <c r="C102" s="5">
        <v>32</v>
      </c>
      <c r="D102" s="4">
        <f t="shared" si="2"/>
        <v>-0.17948717948717949</v>
      </c>
      <c r="E102" s="4"/>
      <c r="F102" s="5">
        <v>272</v>
      </c>
      <c r="G102" s="5">
        <v>273</v>
      </c>
      <c r="H102" s="4">
        <f t="shared" si="3"/>
        <v>3.6764705882352941E-3</v>
      </c>
      <c r="J102" s="3"/>
      <c r="L102" s="23"/>
    </row>
    <row r="103" spans="1:12" x14ac:dyDescent="0.35">
      <c r="A103" s="3" t="s">
        <v>95</v>
      </c>
      <c r="B103" s="5">
        <v>20</v>
      </c>
      <c r="C103" s="5">
        <v>18</v>
      </c>
      <c r="D103" s="4">
        <f t="shared" si="2"/>
        <v>-0.1</v>
      </c>
      <c r="E103" s="4"/>
      <c r="F103" s="5">
        <v>192</v>
      </c>
      <c r="G103" s="5">
        <v>228</v>
      </c>
      <c r="H103" s="4">
        <f t="shared" si="3"/>
        <v>0.1875</v>
      </c>
      <c r="J103" s="3"/>
      <c r="L103" s="23"/>
    </row>
    <row r="104" spans="1:12" x14ac:dyDescent="0.35">
      <c r="A104" s="3" t="s">
        <v>96</v>
      </c>
      <c r="B104" s="5">
        <v>185</v>
      </c>
      <c r="C104" s="5">
        <v>220</v>
      </c>
      <c r="D104" s="4">
        <f t="shared" si="2"/>
        <v>0.1891891891891892</v>
      </c>
      <c r="E104" s="4"/>
      <c r="F104" s="5">
        <v>1664</v>
      </c>
      <c r="G104" s="5">
        <v>2053</v>
      </c>
      <c r="H104" s="4">
        <f t="shared" si="3"/>
        <v>0.23377403846153846</v>
      </c>
      <c r="J104" s="3"/>
      <c r="L104" s="23"/>
    </row>
    <row r="105" spans="1:12" x14ac:dyDescent="0.35">
      <c r="A105" s="3" t="s">
        <v>97</v>
      </c>
      <c r="B105" s="5">
        <v>51</v>
      </c>
      <c r="C105" s="5">
        <v>39</v>
      </c>
      <c r="D105" s="4">
        <f t="shared" si="2"/>
        <v>-0.23529411764705882</v>
      </c>
      <c r="E105" s="4"/>
      <c r="F105" s="5">
        <v>420</v>
      </c>
      <c r="G105" s="5">
        <v>423</v>
      </c>
      <c r="H105" s="4">
        <f t="shared" si="3"/>
        <v>7.1428571428571426E-3</v>
      </c>
      <c r="J105" s="3"/>
      <c r="L105" s="23"/>
    </row>
    <row r="106" spans="1:12" x14ac:dyDescent="0.35">
      <c r="A106" s="3" t="s">
        <v>98</v>
      </c>
      <c r="B106" s="5">
        <v>15</v>
      </c>
      <c r="C106" s="5">
        <v>20</v>
      </c>
      <c r="D106" s="4">
        <f t="shared" si="2"/>
        <v>0.33333333333333331</v>
      </c>
      <c r="E106" s="4"/>
      <c r="F106" s="5">
        <v>160</v>
      </c>
      <c r="G106" s="5">
        <v>192</v>
      </c>
      <c r="H106" s="4">
        <f t="shared" si="3"/>
        <v>0.2</v>
      </c>
      <c r="J106" s="3"/>
      <c r="L106" s="23"/>
    </row>
    <row r="107" spans="1:12" x14ac:dyDescent="0.35">
      <c r="A107" s="3" t="s">
        <v>99</v>
      </c>
      <c r="B107" s="5">
        <v>43</v>
      </c>
      <c r="C107" s="5">
        <v>36</v>
      </c>
      <c r="D107" s="4">
        <f t="shared" si="2"/>
        <v>-0.16279069767441862</v>
      </c>
      <c r="E107" s="4"/>
      <c r="F107" s="5">
        <v>321</v>
      </c>
      <c r="G107" s="5">
        <v>312</v>
      </c>
      <c r="H107" s="4">
        <f t="shared" si="3"/>
        <v>-2.8037383177570093E-2</v>
      </c>
      <c r="J107" s="3"/>
      <c r="L107" s="23"/>
    </row>
    <row r="108" spans="1:12" x14ac:dyDescent="0.35">
      <c r="A108" s="3" t="s">
        <v>100</v>
      </c>
      <c r="B108" s="5">
        <v>885</v>
      </c>
      <c r="C108" s="5">
        <v>728</v>
      </c>
      <c r="D108" s="4">
        <f t="shared" si="2"/>
        <v>-0.17740112994350282</v>
      </c>
      <c r="E108" s="4"/>
      <c r="F108" s="5">
        <v>6880</v>
      </c>
      <c r="G108" s="5">
        <v>7726</v>
      </c>
      <c r="H108" s="4">
        <f t="shared" si="3"/>
        <v>0.12296511627906977</v>
      </c>
      <c r="J108" s="3"/>
      <c r="L108" s="23"/>
    </row>
    <row r="109" spans="1:12" x14ac:dyDescent="0.35">
      <c r="A109" s="3" t="s">
        <v>101</v>
      </c>
      <c r="B109" s="5">
        <v>44</v>
      </c>
      <c r="C109" s="5">
        <v>26</v>
      </c>
      <c r="D109" s="4">
        <f t="shared" si="2"/>
        <v>-0.40909090909090912</v>
      </c>
      <c r="E109" s="4"/>
      <c r="F109" s="5">
        <v>331</v>
      </c>
      <c r="G109" s="5">
        <v>354</v>
      </c>
      <c r="H109" s="4">
        <f t="shared" si="3"/>
        <v>6.9486404833836862E-2</v>
      </c>
      <c r="J109" s="3"/>
      <c r="L109" s="23"/>
    </row>
    <row r="110" spans="1:12" x14ac:dyDescent="0.35">
      <c r="A110" s="3" t="s">
        <v>102</v>
      </c>
      <c r="B110" s="5">
        <v>22</v>
      </c>
      <c r="C110" s="5">
        <v>22</v>
      </c>
      <c r="D110" s="4">
        <f t="shared" si="2"/>
        <v>0</v>
      </c>
      <c r="E110" s="4"/>
      <c r="F110" s="5">
        <v>140</v>
      </c>
      <c r="G110" s="5">
        <v>150</v>
      </c>
      <c r="H110" s="4">
        <f t="shared" si="3"/>
        <v>7.1428571428571425E-2</v>
      </c>
      <c r="J110" s="3"/>
      <c r="L110" s="23"/>
    </row>
    <row r="111" spans="1:12" x14ac:dyDescent="0.35">
      <c r="A111" s="3" t="s">
        <v>103</v>
      </c>
      <c r="B111" s="5">
        <v>22</v>
      </c>
      <c r="C111" s="5">
        <v>11</v>
      </c>
      <c r="D111" s="4">
        <f t="shared" si="2"/>
        <v>-0.5</v>
      </c>
      <c r="E111" s="4"/>
      <c r="F111" s="5">
        <v>111</v>
      </c>
      <c r="G111" s="5">
        <v>101</v>
      </c>
      <c r="H111" s="4">
        <f t="shared" si="3"/>
        <v>-9.0090090090090086E-2</v>
      </c>
      <c r="J111" s="3"/>
      <c r="L111" s="23"/>
    </row>
    <row r="112" spans="1:12" x14ac:dyDescent="0.35">
      <c r="A112" s="3" t="s">
        <v>104</v>
      </c>
      <c r="B112" s="5">
        <v>318</v>
      </c>
      <c r="C112" s="5">
        <v>292</v>
      </c>
      <c r="D112" s="4">
        <f t="shared" si="2"/>
        <v>-8.1761006289308172E-2</v>
      </c>
      <c r="E112" s="4"/>
      <c r="F112" s="5">
        <v>2708</v>
      </c>
      <c r="G112" s="5">
        <v>3048</v>
      </c>
      <c r="H112" s="4">
        <f t="shared" si="3"/>
        <v>0.12555391432791729</v>
      </c>
      <c r="J112" s="3"/>
      <c r="L112" s="23"/>
    </row>
    <row r="113" spans="1:12" x14ac:dyDescent="0.35">
      <c r="A113" s="3" t="s">
        <v>105</v>
      </c>
      <c r="B113" s="5">
        <v>4</v>
      </c>
      <c r="C113" s="5">
        <v>7</v>
      </c>
      <c r="D113" s="4">
        <f t="shared" si="2"/>
        <v>0.75</v>
      </c>
      <c r="E113" s="4"/>
      <c r="F113" s="5">
        <v>51</v>
      </c>
      <c r="G113" s="5">
        <v>57</v>
      </c>
      <c r="H113" s="4">
        <f t="shared" si="3"/>
        <v>0.11764705882352941</v>
      </c>
      <c r="J113" s="3"/>
      <c r="L113" s="23"/>
    </row>
    <row r="114" spans="1:12" x14ac:dyDescent="0.35">
      <c r="A114" s="3" t="s">
        <v>106</v>
      </c>
      <c r="B114" s="5">
        <v>139</v>
      </c>
      <c r="C114" s="5">
        <v>132</v>
      </c>
      <c r="D114" s="4">
        <f t="shared" si="2"/>
        <v>-5.0359712230215826E-2</v>
      </c>
      <c r="E114" s="4"/>
      <c r="F114" s="5">
        <v>1145</v>
      </c>
      <c r="G114" s="5">
        <v>1265</v>
      </c>
      <c r="H114" s="4">
        <f t="shared" si="3"/>
        <v>0.10480349344978165</v>
      </c>
      <c r="J114" s="3"/>
      <c r="L114" s="23"/>
    </row>
    <row r="115" spans="1:12" x14ac:dyDescent="0.35">
      <c r="A115" s="3" t="s">
        <v>107</v>
      </c>
      <c r="B115" s="5">
        <v>152</v>
      </c>
      <c r="C115" s="5">
        <v>151</v>
      </c>
      <c r="D115" s="4">
        <f t="shared" si="2"/>
        <v>-6.5789473684210523E-3</v>
      </c>
      <c r="E115" s="4"/>
      <c r="F115" s="5">
        <v>1417</v>
      </c>
      <c r="G115" s="5">
        <v>1480</v>
      </c>
      <c r="H115" s="4">
        <f t="shared" si="3"/>
        <v>4.4460127028934371E-2</v>
      </c>
      <c r="J115" s="3"/>
      <c r="L115" s="23"/>
    </row>
    <row r="116" spans="1:12" x14ac:dyDescent="0.35">
      <c r="A116" s="3" t="s">
        <v>108</v>
      </c>
      <c r="B116" s="5">
        <v>31</v>
      </c>
      <c r="C116" s="5">
        <v>21</v>
      </c>
      <c r="D116" s="4">
        <f t="shared" si="2"/>
        <v>-0.32258064516129031</v>
      </c>
      <c r="E116" s="4"/>
      <c r="F116" s="5">
        <v>241</v>
      </c>
      <c r="G116" s="5">
        <v>244</v>
      </c>
      <c r="H116" s="4">
        <f t="shared" si="3"/>
        <v>1.2448132780082987E-2</v>
      </c>
      <c r="J116" s="3"/>
      <c r="L116" s="23"/>
    </row>
    <row r="117" spans="1:12" x14ac:dyDescent="0.35">
      <c r="A117" s="3" t="s">
        <v>109</v>
      </c>
      <c r="B117" s="5">
        <v>121</v>
      </c>
      <c r="C117" s="5">
        <v>118</v>
      </c>
      <c r="D117" s="4">
        <f t="shared" si="2"/>
        <v>-2.4793388429752067E-2</v>
      </c>
      <c r="E117" s="4"/>
      <c r="F117" s="5">
        <v>874</v>
      </c>
      <c r="G117" s="5">
        <v>867</v>
      </c>
      <c r="H117" s="4">
        <f t="shared" si="3"/>
        <v>-8.0091533180778034E-3</v>
      </c>
      <c r="J117" s="3"/>
      <c r="L117" s="23"/>
    </row>
    <row r="118" spans="1:12" x14ac:dyDescent="0.35">
      <c r="A118" s="3" t="s">
        <v>110</v>
      </c>
      <c r="B118" s="5">
        <v>12</v>
      </c>
      <c r="C118" s="5">
        <v>5</v>
      </c>
      <c r="D118" s="4">
        <f t="shared" si="2"/>
        <v>-0.58333333333333337</v>
      </c>
      <c r="E118" s="4"/>
      <c r="F118" s="5">
        <v>77</v>
      </c>
      <c r="G118" s="5">
        <v>102</v>
      </c>
      <c r="H118" s="4">
        <f t="shared" si="3"/>
        <v>0.32467532467532467</v>
      </c>
      <c r="J118" s="3"/>
      <c r="L118" s="23"/>
    </row>
    <row r="119" spans="1:12" x14ac:dyDescent="0.35">
      <c r="A119" s="3" t="s">
        <v>111</v>
      </c>
      <c r="B119" s="5">
        <v>31</v>
      </c>
      <c r="C119" s="5">
        <v>37</v>
      </c>
      <c r="D119" s="4">
        <f t="shared" si="2"/>
        <v>0.19354838709677419</v>
      </c>
      <c r="E119" s="4"/>
      <c r="F119" s="5">
        <v>314</v>
      </c>
      <c r="G119" s="5">
        <v>356</v>
      </c>
      <c r="H119" s="4">
        <f t="shared" si="3"/>
        <v>0.13375796178343949</v>
      </c>
      <c r="J119" s="3"/>
      <c r="L119" s="23"/>
    </row>
    <row r="120" spans="1:12" x14ac:dyDescent="0.35">
      <c r="A120" s="3" t="s">
        <v>112</v>
      </c>
      <c r="B120" s="15">
        <v>0</v>
      </c>
      <c r="C120" s="11">
        <v>0</v>
      </c>
      <c r="D120" s="17" t="s">
        <v>136</v>
      </c>
      <c r="E120" s="4"/>
      <c r="F120" s="5">
        <v>5</v>
      </c>
      <c r="G120" s="5">
        <v>11</v>
      </c>
      <c r="H120" s="4">
        <f t="shared" si="3"/>
        <v>1.2</v>
      </c>
      <c r="J120" s="3"/>
      <c r="L120" s="23"/>
    </row>
    <row r="121" spans="1:12" x14ac:dyDescent="0.35">
      <c r="A121" s="3" t="s">
        <v>113</v>
      </c>
      <c r="B121" s="5">
        <v>74</v>
      </c>
      <c r="C121" s="5">
        <v>66</v>
      </c>
      <c r="D121" s="4">
        <f t="shared" si="2"/>
        <v>-0.10810810810810811</v>
      </c>
      <c r="E121" s="4"/>
      <c r="F121" s="5">
        <v>706</v>
      </c>
      <c r="G121" s="5">
        <v>650</v>
      </c>
      <c r="H121" s="4">
        <f t="shared" si="3"/>
        <v>-7.9320113314447591E-2</v>
      </c>
      <c r="J121" s="3"/>
      <c r="L121" s="23"/>
    </row>
    <row r="122" spans="1:12" x14ac:dyDescent="0.35">
      <c r="A122" s="3" t="s">
        <v>114</v>
      </c>
      <c r="B122" s="5">
        <v>19</v>
      </c>
      <c r="C122" s="5">
        <v>23</v>
      </c>
      <c r="D122" s="4">
        <f t="shared" si="2"/>
        <v>0.21052631578947367</v>
      </c>
      <c r="E122" s="4"/>
      <c r="F122" s="5">
        <v>194</v>
      </c>
      <c r="G122" s="5">
        <v>208</v>
      </c>
      <c r="H122" s="4">
        <f t="shared" si="3"/>
        <v>7.2164948453608241E-2</v>
      </c>
      <c r="J122" s="3"/>
      <c r="L122" s="23"/>
    </row>
    <row r="123" spans="1:12" x14ac:dyDescent="0.35">
      <c r="A123" s="3" t="s">
        <v>115</v>
      </c>
      <c r="B123" s="5">
        <v>19</v>
      </c>
      <c r="C123" s="5">
        <v>23</v>
      </c>
      <c r="D123" s="4">
        <f t="shared" si="2"/>
        <v>0.21052631578947367</v>
      </c>
      <c r="E123" s="4"/>
      <c r="F123" s="5">
        <v>154</v>
      </c>
      <c r="G123" s="5">
        <v>152</v>
      </c>
      <c r="H123" s="4">
        <f t="shared" si="3"/>
        <v>-1.2987012987012988E-2</v>
      </c>
      <c r="J123" s="3"/>
      <c r="L123" s="23"/>
    </row>
    <row r="124" spans="1:12" x14ac:dyDescent="0.35">
      <c r="A124" s="3" t="s">
        <v>116</v>
      </c>
      <c r="B124" s="5">
        <v>283</v>
      </c>
      <c r="C124" s="5">
        <v>246</v>
      </c>
      <c r="D124" s="4">
        <f t="shared" si="2"/>
        <v>-0.13074204946996468</v>
      </c>
      <c r="E124" s="4"/>
      <c r="F124" s="5">
        <v>2358</v>
      </c>
      <c r="G124" s="5">
        <v>2586</v>
      </c>
      <c r="H124" s="4">
        <f t="shared" si="3"/>
        <v>9.6692111959287536E-2</v>
      </c>
      <c r="J124" s="3"/>
      <c r="L124" s="23"/>
    </row>
    <row r="125" spans="1:12" x14ac:dyDescent="0.35">
      <c r="A125" s="3" t="s">
        <v>117</v>
      </c>
      <c r="B125" s="5">
        <v>301</v>
      </c>
      <c r="C125" s="5">
        <v>292</v>
      </c>
      <c r="D125" s="4">
        <f t="shared" si="2"/>
        <v>-2.9900332225913623E-2</v>
      </c>
      <c r="E125" s="4"/>
      <c r="F125" s="5">
        <v>2690</v>
      </c>
      <c r="G125" s="5">
        <v>3003</v>
      </c>
      <c r="H125" s="4">
        <f t="shared" si="3"/>
        <v>0.11635687732342008</v>
      </c>
      <c r="J125" s="3"/>
      <c r="L125" s="23"/>
    </row>
    <row r="126" spans="1:12" x14ac:dyDescent="0.35">
      <c r="A126" s="3" t="s">
        <v>118</v>
      </c>
      <c r="B126" s="5">
        <v>39</v>
      </c>
      <c r="C126" s="5">
        <v>36</v>
      </c>
      <c r="D126" s="4">
        <f t="shared" si="2"/>
        <v>-7.6923076923076927E-2</v>
      </c>
      <c r="E126" s="4"/>
      <c r="F126" s="5">
        <v>334</v>
      </c>
      <c r="G126" s="5">
        <v>409</v>
      </c>
      <c r="H126" s="4">
        <f t="shared" si="3"/>
        <v>0.22455089820359281</v>
      </c>
      <c r="J126" s="3"/>
      <c r="L126" s="23"/>
    </row>
    <row r="127" spans="1:12" x14ac:dyDescent="0.35">
      <c r="A127" s="3" t="s">
        <v>119</v>
      </c>
      <c r="B127" s="5">
        <v>209</v>
      </c>
      <c r="C127" s="5">
        <v>227</v>
      </c>
      <c r="D127" s="4">
        <f t="shared" si="2"/>
        <v>8.6124401913875603E-2</v>
      </c>
      <c r="E127" s="4"/>
      <c r="F127" s="5">
        <v>1840</v>
      </c>
      <c r="G127" s="5">
        <v>2108</v>
      </c>
      <c r="H127" s="4">
        <f t="shared" si="3"/>
        <v>0.14565217391304347</v>
      </c>
      <c r="J127" s="3"/>
      <c r="L127" s="23"/>
    </row>
    <row r="128" spans="1:12" x14ac:dyDescent="0.35">
      <c r="A128" s="3" t="s">
        <v>120</v>
      </c>
      <c r="B128" s="5">
        <v>7</v>
      </c>
      <c r="C128" s="5">
        <v>4</v>
      </c>
      <c r="D128" s="4">
        <f t="shared" si="2"/>
        <v>-0.42857142857142855</v>
      </c>
      <c r="E128" s="4"/>
      <c r="F128" s="5">
        <v>59</v>
      </c>
      <c r="G128" s="5">
        <v>58</v>
      </c>
      <c r="H128" s="4">
        <f t="shared" si="3"/>
        <v>-1.6949152542372881E-2</v>
      </c>
      <c r="J128" s="3"/>
      <c r="L128" s="23"/>
    </row>
    <row r="129" spans="1:12" x14ac:dyDescent="0.35">
      <c r="A129" s="3" t="s">
        <v>121</v>
      </c>
      <c r="B129" s="5">
        <v>6</v>
      </c>
      <c r="C129" s="5">
        <v>11</v>
      </c>
      <c r="D129" s="4">
        <f t="shared" si="2"/>
        <v>0.83333333333333337</v>
      </c>
      <c r="E129" s="4"/>
      <c r="F129" s="5">
        <v>76</v>
      </c>
      <c r="G129" s="5">
        <v>87</v>
      </c>
      <c r="H129" s="4">
        <f t="shared" si="3"/>
        <v>0.14473684210526316</v>
      </c>
      <c r="J129" s="3"/>
      <c r="L129" s="23"/>
    </row>
    <row r="130" spans="1:12" x14ac:dyDescent="0.35">
      <c r="A130" s="3" t="s">
        <v>122</v>
      </c>
      <c r="B130" s="5">
        <v>20</v>
      </c>
      <c r="C130" s="5">
        <v>25</v>
      </c>
      <c r="D130" s="4">
        <f t="shared" si="2"/>
        <v>0.25</v>
      </c>
      <c r="E130" s="4"/>
      <c r="F130" s="5">
        <v>131</v>
      </c>
      <c r="G130" s="5">
        <v>212</v>
      </c>
      <c r="H130" s="4">
        <f t="shared" si="3"/>
        <v>0.61832061068702293</v>
      </c>
      <c r="J130" s="3"/>
      <c r="L130" s="23"/>
    </row>
    <row r="131" spans="1:12" x14ac:dyDescent="0.35">
      <c r="A131" s="3" t="s">
        <v>123</v>
      </c>
      <c r="B131" s="5">
        <v>863</v>
      </c>
      <c r="C131" s="5">
        <v>821</v>
      </c>
      <c r="D131" s="4">
        <f t="shared" si="2"/>
        <v>-4.8667439165701043E-2</v>
      </c>
      <c r="E131" s="4"/>
      <c r="F131" s="5">
        <v>7319</v>
      </c>
      <c r="G131" s="5">
        <v>8361</v>
      </c>
      <c r="H131" s="4">
        <f t="shared" si="3"/>
        <v>0.14236917611695588</v>
      </c>
      <c r="J131" s="3"/>
      <c r="L131" s="23"/>
    </row>
    <row r="132" spans="1:12" x14ac:dyDescent="0.35">
      <c r="A132" s="3" t="s">
        <v>124</v>
      </c>
      <c r="B132" s="5">
        <v>82</v>
      </c>
      <c r="C132" s="5">
        <v>71</v>
      </c>
      <c r="D132" s="4">
        <f t="shared" si="2"/>
        <v>-0.13414634146341464</v>
      </c>
      <c r="E132" s="4"/>
      <c r="F132" s="5">
        <v>742</v>
      </c>
      <c r="G132" s="5">
        <v>765</v>
      </c>
      <c r="H132" s="4">
        <f t="shared" si="3"/>
        <v>3.0997304582210242E-2</v>
      </c>
      <c r="J132" s="3"/>
      <c r="L132" s="23"/>
    </row>
    <row r="133" spans="1:12" x14ac:dyDescent="0.35">
      <c r="A133" s="3" t="s">
        <v>125</v>
      </c>
      <c r="B133" s="5">
        <v>41</v>
      </c>
      <c r="C133" s="5">
        <v>38</v>
      </c>
      <c r="D133" s="4">
        <f t="shared" si="2"/>
        <v>-7.3170731707317069E-2</v>
      </c>
      <c r="E133" s="4"/>
      <c r="F133" s="5">
        <v>381</v>
      </c>
      <c r="G133" s="5">
        <v>380</v>
      </c>
      <c r="H133" s="4">
        <f t="shared" si="3"/>
        <v>-2.6246719160104987E-3</v>
      </c>
      <c r="J133" s="3"/>
      <c r="L133" s="23"/>
    </row>
    <row r="134" spans="1:12" x14ac:dyDescent="0.35">
      <c r="A134" s="3" t="s">
        <v>126</v>
      </c>
      <c r="B134" s="5">
        <v>32</v>
      </c>
      <c r="C134" s="5">
        <v>33</v>
      </c>
      <c r="D134" s="4">
        <f t="shared" si="2"/>
        <v>3.125E-2</v>
      </c>
      <c r="E134" s="4"/>
      <c r="F134" s="5">
        <v>350</v>
      </c>
      <c r="G134" s="5">
        <v>304</v>
      </c>
      <c r="H134" s="4">
        <f t="shared" si="3"/>
        <v>-0.13142857142857142</v>
      </c>
      <c r="J134" s="3"/>
      <c r="L134" s="23"/>
    </row>
    <row r="135" spans="1:12" x14ac:dyDescent="0.35">
      <c r="A135" s="3" t="s">
        <v>127</v>
      </c>
      <c r="B135" s="5">
        <v>49</v>
      </c>
      <c r="C135" s="5">
        <v>38</v>
      </c>
      <c r="D135" s="4">
        <f t="shared" si="2"/>
        <v>-0.22448979591836735</v>
      </c>
      <c r="E135" s="4"/>
      <c r="F135" s="5">
        <v>392</v>
      </c>
      <c r="G135" s="5">
        <v>463</v>
      </c>
      <c r="H135" s="4">
        <f t="shared" si="3"/>
        <v>0.18112244897959184</v>
      </c>
      <c r="J135" s="3"/>
      <c r="L135" s="23"/>
    </row>
    <row r="136" spans="1:12" x14ac:dyDescent="0.35">
      <c r="A136" s="3" t="s">
        <v>128</v>
      </c>
      <c r="B136" s="5">
        <v>15</v>
      </c>
      <c r="C136" s="5">
        <v>23</v>
      </c>
      <c r="D136" s="4">
        <f t="shared" si="2"/>
        <v>0.53333333333333333</v>
      </c>
      <c r="E136" s="4"/>
      <c r="F136" s="5">
        <v>215</v>
      </c>
      <c r="G136" s="5">
        <v>274</v>
      </c>
      <c r="H136" s="4">
        <f t="shared" si="3"/>
        <v>0.2744186046511628</v>
      </c>
      <c r="J136" s="3"/>
      <c r="L136" s="23"/>
    </row>
    <row r="137" spans="1:12" x14ac:dyDescent="0.35">
      <c r="A137" s="3" t="s">
        <v>129</v>
      </c>
      <c r="B137" s="5">
        <v>37</v>
      </c>
      <c r="C137" s="5">
        <v>47</v>
      </c>
      <c r="D137" s="4">
        <f t="shared" ref="D137:D140" si="4">(C137-B137)/B137</f>
        <v>0.27027027027027029</v>
      </c>
      <c r="E137" s="4"/>
      <c r="F137" s="5">
        <v>336</v>
      </c>
      <c r="G137" s="5">
        <v>354</v>
      </c>
      <c r="H137" s="4">
        <f t="shared" ref="H137:H140" si="5">(G137-F137)/F137</f>
        <v>5.3571428571428568E-2</v>
      </c>
      <c r="J137" s="3"/>
      <c r="L137" s="23"/>
    </row>
    <row r="138" spans="1:12" x14ac:dyDescent="0.35">
      <c r="A138" s="3" t="s">
        <v>130</v>
      </c>
      <c r="B138" s="11">
        <v>0</v>
      </c>
      <c r="C138" s="11">
        <v>1</v>
      </c>
      <c r="D138" s="17" t="s">
        <v>136</v>
      </c>
      <c r="E138" s="4"/>
      <c r="F138" s="5">
        <v>10</v>
      </c>
      <c r="G138" s="5">
        <v>11</v>
      </c>
      <c r="H138" s="4">
        <f t="shared" si="5"/>
        <v>0.1</v>
      </c>
      <c r="J138" s="3"/>
      <c r="L138" s="23"/>
    </row>
    <row r="139" spans="1:12" x14ac:dyDescent="0.35">
      <c r="A139" s="3" t="s">
        <v>131</v>
      </c>
      <c r="B139" s="5">
        <v>31</v>
      </c>
      <c r="C139" s="5">
        <v>27</v>
      </c>
      <c r="D139" s="4">
        <f t="shared" si="4"/>
        <v>-0.12903225806451613</v>
      </c>
      <c r="E139" s="4"/>
      <c r="F139" s="5">
        <v>245</v>
      </c>
      <c r="G139" s="5">
        <v>288</v>
      </c>
      <c r="H139" s="4">
        <f t="shared" si="5"/>
        <v>0.17551020408163265</v>
      </c>
      <c r="J139" s="3"/>
      <c r="L139" s="23"/>
    </row>
    <row r="140" spans="1:12" x14ac:dyDescent="0.35">
      <c r="A140" s="9" t="s">
        <v>132</v>
      </c>
      <c r="B140" s="12">
        <v>109</v>
      </c>
      <c r="C140" s="12">
        <v>114</v>
      </c>
      <c r="D140" s="13">
        <f t="shared" si="4"/>
        <v>4.5871559633027525E-2</v>
      </c>
      <c r="E140" s="13"/>
      <c r="F140" s="12">
        <v>1104</v>
      </c>
      <c r="G140" s="12">
        <v>1281</v>
      </c>
      <c r="H140" s="13">
        <f t="shared" si="5"/>
        <v>0.16032608695652173</v>
      </c>
      <c r="I140" s="14"/>
      <c r="J140" s="9"/>
      <c r="L140" s="23"/>
    </row>
    <row r="141" spans="1:12" x14ac:dyDescent="0.3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tabSelected="1" workbookViewId="0">
      <pane xSplit="1" ySplit="6" topLeftCell="B130" activePane="bottomRight" state="frozen"/>
      <selection pane="topRight" activeCell="B1" sqref="B1"/>
      <selection pane="bottomLeft" activeCell="A7" sqref="A7"/>
      <selection pane="bottomRight" activeCell="D139" sqref="D139"/>
    </sheetView>
  </sheetViews>
  <sheetFormatPr defaultColWidth="9.1796875" defaultRowHeight="14.5" x14ac:dyDescent="0.35"/>
  <cols>
    <col min="1" max="1" width="21.453125" style="1" bestFit="1" customWidth="1"/>
    <col min="2" max="2" width="11.453125" style="1" customWidth="1"/>
    <col min="3" max="4" width="9.1796875" style="1"/>
    <col min="5" max="5" width="2.54296875" style="1" customWidth="1"/>
    <col min="6" max="6" width="10" style="1" customWidth="1"/>
    <col min="7" max="7" width="9.81640625" style="1" customWidth="1"/>
    <col min="8" max="8" width="9.1796875" style="1"/>
    <col min="9" max="9" width="3.1796875" style="1" customWidth="1"/>
    <col min="10" max="16384" width="9.1796875" style="1"/>
  </cols>
  <sheetData>
    <row r="1" spans="1:8" x14ac:dyDescent="0.35">
      <c r="A1" s="2" t="s">
        <v>140</v>
      </c>
    </row>
    <row r="2" spans="1:8" x14ac:dyDescent="0.35">
      <c r="A2" s="10" t="s">
        <v>133</v>
      </c>
    </row>
    <row r="3" spans="1:8" ht="10" customHeight="1" x14ac:dyDescent="0.35">
      <c r="A3" s="10" t="s">
        <v>135</v>
      </c>
    </row>
    <row r="4" spans="1:8" ht="10" customHeight="1" x14ac:dyDescent="0.35">
      <c r="A4" s="10"/>
    </row>
    <row r="6" spans="1:8" x14ac:dyDescent="0.35">
      <c r="A6" s="9"/>
      <c r="B6" s="6">
        <v>44105</v>
      </c>
      <c r="C6" s="6">
        <v>44470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8" s="22" customFormat="1" x14ac:dyDescent="0.35">
      <c r="A7" s="18" t="s">
        <v>141</v>
      </c>
      <c r="B7" s="19">
        <v>333000</v>
      </c>
      <c r="C7" s="19">
        <v>350000</v>
      </c>
      <c r="D7" s="20">
        <f>(C7-B7)/B7</f>
        <v>5.1051051051051052E-2</v>
      </c>
      <c r="E7" s="21"/>
      <c r="F7" s="19">
        <v>319000</v>
      </c>
      <c r="G7" s="19">
        <v>350000</v>
      </c>
      <c r="H7" s="20">
        <f>(G7-F7)/F7</f>
        <v>9.7178683385579931E-2</v>
      </c>
    </row>
    <row r="8" spans="1:8" x14ac:dyDescent="0.35">
      <c r="A8" s="3" t="s">
        <v>0</v>
      </c>
      <c r="B8" s="5">
        <v>199250</v>
      </c>
      <c r="C8" s="5">
        <v>257500</v>
      </c>
      <c r="D8" s="4">
        <f>(C8-B8)/B8</f>
        <v>0.29234629861982436</v>
      </c>
      <c r="E8" s="4"/>
      <c r="F8" s="5">
        <v>190000</v>
      </c>
      <c r="G8" s="5">
        <v>225000</v>
      </c>
      <c r="H8" s="4">
        <f>(G8-F8)/F8</f>
        <v>0.18421052631578946</v>
      </c>
    </row>
    <row r="9" spans="1:8" x14ac:dyDescent="0.35">
      <c r="A9" s="3" t="s">
        <v>1</v>
      </c>
      <c r="B9" s="5">
        <v>420000</v>
      </c>
      <c r="C9" s="5">
        <v>400000</v>
      </c>
      <c r="D9" s="4">
        <f t="shared" ref="D9:D72" si="0">(C9-B9)/B9</f>
        <v>-4.7619047619047616E-2</v>
      </c>
      <c r="E9" s="4"/>
      <c r="F9" s="5">
        <v>400000</v>
      </c>
      <c r="G9" s="5">
        <v>425000</v>
      </c>
      <c r="H9" s="4">
        <f t="shared" ref="H9:H72" si="1">(G9-F9)/F9</f>
        <v>6.25E-2</v>
      </c>
    </row>
    <row r="10" spans="1:8" x14ac:dyDescent="0.35">
      <c r="A10" s="3" t="s">
        <v>2</v>
      </c>
      <c r="B10" s="5">
        <v>637500</v>
      </c>
      <c r="C10" s="5">
        <v>612500</v>
      </c>
      <c r="D10" s="4">
        <f t="shared" si="0"/>
        <v>-3.9215686274509803E-2</v>
      </c>
      <c r="E10" s="4"/>
      <c r="F10" s="5">
        <v>591400</v>
      </c>
      <c r="G10" s="5">
        <v>599900</v>
      </c>
      <c r="H10" s="4">
        <f t="shared" si="1"/>
        <v>1.4372675008454515E-2</v>
      </c>
    </row>
    <row r="11" spans="1:8" x14ac:dyDescent="0.35">
      <c r="A11" s="3" t="s">
        <v>3</v>
      </c>
      <c r="B11" s="5">
        <v>130250</v>
      </c>
      <c r="C11" s="5">
        <v>109950</v>
      </c>
      <c r="D11" s="4">
        <f t="shared" si="0"/>
        <v>-0.15585412667946258</v>
      </c>
      <c r="E11" s="4"/>
      <c r="F11" s="5">
        <v>112000</v>
      </c>
      <c r="G11" s="5">
        <v>103950</v>
      </c>
      <c r="H11" s="4">
        <f t="shared" si="1"/>
        <v>-7.1874999999999994E-2</v>
      </c>
    </row>
    <row r="12" spans="1:8" x14ac:dyDescent="0.35">
      <c r="A12" s="3" t="s">
        <v>4</v>
      </c>
      <c r="B12" s="5">
        <v>250000</v>
      </c>
      <c r="C12" s="5">
        <v>268500</v>
      </c>
      <c r="D12" s="4">
        <f t="shared" si="0"/>
        <v>7.3999999999999996E-2</v>
      </c>
      <c r="E12" s="4"/>
      <c r="F12" s="5">
        <v>245000</v>
      </c>
      <c r="G12" s="5">
        <v>280000</v>
      </c>
      <c r="H12" s="4">
        <f t="shared" si="1"/>
        <v>0.14285714285714285</v>
      </c>
    </row>
    <row r="13" spans="1:8" x14ac:dyDescent="0.35">
      <c r="A13" s="3" t="s">
        <v>5</v>
      </c>
      <c r="B13" s="5">
        <v>191450</v>
      </c>
      <c r="C13" s="5">
        <v>187900</v>
      </c>
      <c r="D13" s="4">
        <f t="shared" si="0"/>
        <v>-1.854270044398015E-2</v>
      </c>
      <c r="E13" s="4"/>
      <c r="F13" s="5">
        <v>175000</v>
      </c>
      <c r="G13" s="5">
        <v>205000</v>
      </c>
      <c r="H13" s="4">
        <f t="shared" si="1"/>
        <v>0.17142857142857143</v>
      </c>
    </row>
    <row r="14" spans="1:8" x14ac:dyDescent="0.35">
      <c r="A14" s="3" t="s">
        <v>6</v>
      </c>
      <c r="B14" s="5">
        <v>197000</v>
      </c>
      <c r="C14" s="5">
        <v>179000</v>
      </c>
      <c r="D14" s="4">
        <f t="shared" si="0"/>
        <v>-9.1370558375634514E-2</v>
      </c>
      <c r="E14" s="4"/>
      <c r="F14" s="5">
        <v>179900</v>
      </c>
      <c r="G14" s="5">
        <v>202500</v>
      </c>
      <c r="H14" s="4">
        <f t="shared" si="1"/>
        <v>0.12562534741523068</v>
      </c>
    </row>
    <row r="15" spans="1:8" x14ac:dyDescent="0.35">
      <c r="A15" s="3" t="s">
        <v>7</v>
      </c>
      <c r="B15" s="5">
        <v>672500</v>
      </c>
      <c r="C15" s="5">
        <v>690000</v>
      </c>
      <c r="D15" s="4">
        <f t="shared" si="0"/>
        <v>2.6022304832713755E-2</v>
      </c>
      <c r="E15" s="4"/>
      <c r="F15" s="5">
        <v>690500</v>
      </c>
      <c r="G15" s="5">
        <v>675000</v>
      </c>
      <c r="H15" s="4">
        <f t="shared" si="1"/>
        <v>-2.2447501810282405E-2</v>
      </c>
    </row>
    <row r="16" spans="1:8" x14ac:dyDescent="0.35">
      <c r="A16" s="3" t="s">
        <v>8</v>
      </c>
      <c r="B16" s="5">
        <v>282500</v>
      </c>
      <c r="C16" s="5">
        <v>280000</v>
      </c>
      <c r="D16" s="4">
        <f t="shared" si="0"/>
        <v>-8.8495575221238937E-3</v>
      </c>
      <c r="E16" s="4"/>
      <c r="F16" s="5">
        <v>255000</v>
      </c>
      <c r="G16" s="5">
        <v>279250</v>
      </c>
      <c r="H16" s="4">
        <f t="shared" si="1"/>
        <v>9.509803921568627E-2</v>
      </c>
    </row>
    <row r="17" spans="1:12" x14ac:dyDescent="0.35">
      <c r="A17" s="3" t="s">
        <v>9</v>
      </c>
      <c r="B17" s="5">
        <v>198500</v>
      </c>
      <c r="C17" s="5">
        <v>139925</v>
      </c>
      <c r="D17" s="4">
        <f t="shared" si="0"/>
        <v>-0.295088161209068</v>
      </c>
      <c r="E17" s="4"/>
      <c r="F17" s="5">
        <v>221800</v>
      </c>
      <c r="G17" s="5">
        <v>250000</v>
      </c>
      <c r="H17" s="4">
        <f t="shared" si="1"/>
        <v>0.12714156898106402</v>
      </c>
    </row>
    <row r="18" spans="1:12" x14ac:dyDescent="0.35">
      <c r="A18" s="3" t="s">
        <v>10</v>
      </c>
      <c r="B18" s="5">
        <v>267000</v>
      </c>
      <c r="C18" s="5">
        <v>334950</v>
      </c>
      <c r="D18" s="4">
        <f t="shared" si="0"/>
        <v>0.25449438202247193</v>
      </c>
      <c r="E18" s="4"/>
      <c r="F18" s="5">
        <v>259950</v>
      </c>
      <c r="G18" s="5">
        <v>295000</v>
      </c>
      <c r="H18" s="4">
        <f t="shared" si="1"/>
        <v>0.13483362185035583</v>
      </c>
    </row>
    <row r="19" spans="1:12" x14ac:dyDescent="0.35">
      <c r="A19" s="3" t="s">
        <v>11</v>
      </c>
      <c r="B19" s="11">
        <v>89500</v>
      </c>
      <c r="C19" s="5">
        <v>190000</v>
      </c>
      <c r="D19" s="4">
        <f t="shared" si="0"/>
        <v>1.1229050279329609</v>
      </c>
      <c r="E19" s="4"/>
      <c r="F19" s="5">
        <v>131000</v>
      </c>
      <c r="G19" s="5">
        <v>192500</v>
      </c>
      <c r="H19" s="4">
        <f t="shared" si="1"/>
        <v>0.46946564885496184</v>
      </c>
    </row>
    <row r="20" spans="1:12" x14ac:dyDescent="0.35">
      <c r="A20" s="3" t="s">
        <v>12</v>
      </c>
      <c r="B20" s="5">
        <v>290000</v>
      </c>
      <c r="C20" s="5">
        <v>299975</v>
      </c>
      <c r="D20" s="4">
        <f t="shared" si="0"/>
        <v>3.4396551724137928E-2</v>
      </c>
      <c r="E20" s="4"/>
      <c r="F20" s="5">
        <v>254950</v>
      </c>
      <c r="G20" s="5">
        <v>290000</v>
      </c>
      <c r="H20" s="4">
        <f t="shared" si="1"/>
        <v>0.1374779368503628</v>
      </c>
    </row>
    <row r="21" spans="1:12" x14ac:dyDescent="0.35">
      <c r="A21" s="3" t="s">
        <v>13</v>
      </c>
      <c r="B21" s="5">
        <v>162000</v>
      </c>
      <c r="C21" s="5">
        <v>169900</v>
      </c>
      <c r="D21" s="4">
        <f t="shared" si="0"/>
        <v>4.8765432098765431E-2</v>
      </c>
      <c r="E21" s="4"/>
      <c r="F21" s="5">
        <v>113500</v>
      </c>
      <c r="G21" s="5">
        <v>159950</v>
      </c>
      <c r="H21" s="4">
        <f t="shared" si="1"/>
        <v>0.40925110132158593</v>
      </c>
    </row>
    <row r="22" spans="1:12" x14ac:dyDescent="0.35">
      <c r="A22" s="3" t="s">
        <v>14</v>
      </c>
      <c r="B22" s="11" t="s">
        <v>136</v>
      </c>
      <c r="C22" s="15">
        <v>235000</v>
      </c>
      <c r="D22" s="11" t="s">
        <v>136</v>
      </c>
      <c r="E22" s="4"/>
      <c r="F22" s="5">
        <v>120000</v>
      </c>
      <c r="G22" s="5">
        <v>243750</v>
      </c>
      <c r="H22" s="4">
        <f t="shared" si="1"/>
        <v>1.03125</v>
      </c>
    </row>
    <row r="23" spans="1:12" x14ac:dyDescent="0.35">
      <c r="A23" s="3" t="s">
        <v>15</v>
      </c>
      <c r="B23" s="11">
        <v>63500</v>
      </c>
      <c r="C23" s="11">
        <v>42000</v>
      </c>
      <c r="D23" s="4">
        <f t="shared" si="0"/>
        <v>-0.33858267716535434</v>
      </c>
      <c r="E23" s="4"/>
      <c r="F23" s="5">
        <v>112500</v>
      </c>
      <c r="G23" s="5">
        <v>88250</v>
      </c>
      <c r="H23" s="4">
        <f t="shared" si="1"/>
        <v>-0.21555555555555556</v>
      </c>
    </row>
    <row r="24" spans="1:12" x14ac:dyDescent="0.35">
      <c r="A24" s="3" t="s">
        <v>16</v>
      </c>
      <c r="B24" s="5">
        <v>245000</v>
      </c>
      <c r="C24" s="5">
        <v>234900</v>
      </c>
      <c r="D24" s="4">
        <f t="shared" si="0"/>
        <v>-4.1224489795918369E-2</v>
      </c>
      <c r="E24" s="4"/>
      <c r="F24" s="5">
        <v>172000</v>
      </c>
      <c r="G24" s="5">
        <v>172500</v>
      </c>
      <c r="H24" s="4">
        <f t="shared" si="1"/>
        <v>2.9069767441860465E-3</v>
      </c>
    </row>
    <row r="25" spans="1:12" x14ac:dyDescent="0.35">
      <c r="A25" s="3" t="s">
        <v>17</v>
      </c>
      <c r="B25" s="5">
        <v>68750</v>
      </c>
      <c r="C25" s="5">
        <v>132875</v>
      </c>
      <c r="D25" s="4">
        <f t="shared" si="0"/>
        <v>0.93272727272727274</v>
      </c>
      <c r="E25" s="4"/>
      <c r="F25" s="5">
        <v>115750</v>
      </c>
      <c r="G25" s="5">
        <v>143750</v>
      </c>
      <c r="H25" s="4">
        <f t="shared" si="1"/>
        <v>0.24190064794816415</v>
      </c>
    </row>
    <row r="26" spans="1:12" x14ac:dyDescent="0.35">
      <c r="A26" s="3" t="s">
        <v>18</v>
      </c>
      <c r="B26" s="5">
        <v>208000</v>
      </c>
      <c r="C26" s="5">
        <v>224120</v>
      </c>
      <c r="D26" s="4">
        <f t="shared" si="0"/>
        <v>7.7499999999999999E-2</v>
      </c>
      <c r="E26" s="4"/>
      <c r="F26" s="5">
        <v>207950</v>
      </c>
      <c r="G26" s="5">
        <v>210644</v>
      </c>
      <c r="H26" s="4">
        <f t="shared" si="1"/>
        <v>1.2955037268574176E-2</v>
      </c>
    </row>
    <row r="27" spans="1:12" x14ac:dyDescent="0.35">
      <c r="A27" s="3" t="s">
        <v>19</v>
      </c>
      <c r="B27" s="5">
        <v>263500</v>
      </c>
      <c r="C27" s="5">
        <v>282025</v>
      </c>
      <c r="D27" s="4">
        <f t="shared" si="0"/>
        <v>7.0303605313092973E-2</v>
      </c>
      <c r="E27" s="4"/>
      <c r="F27" s="5">
        <v>235000</v>
      </c>
      <c r="G27" s="5">
        <v>280000</v>
      </c>
      <c r="H27" s="4">
        <f t="shared" si="1"/>
        <v>0.19148936170212766</v>
      </c>
    </row>
    <row r="28" spans="1:12" x14ac:dyDescent="0.35">
      <c r="A28" s="3" t="s">
        <v>20</v>
      </c>
      <c r="B28" s="5">
        <v>172500</v>
      </c>
      <c r="C28" s="5">
        <v>205000</v>
      </c>
      <c r="D28" s="4">
        <f t="shared" si="0"/>
        <v>0.18840579710144928</v>
      </c>
      <c r="E28" s="4"/>
      <c r="F28" s="5">
        <v>145000</v>
      </c>
      <c r="G28" s="5">
        <v>177500</v>
      </c>
      <c r="H28" s="4">
        <f t="shared" si="1"/>
        <v>0.22413793103448276</v>
      </c>
    </row>
    <row r="29" spans="1:12" x14ac:dyDescent="0.35">
      <c r="A29" s="3" t="s">
        <v>21</v>
      </c>
      <c r="B29" s="5">
        <v>76000</v>
      </c>
      <c r="C29" s="5">
        <v>410000</v>
      </c>
      <c r="D29" s="4">
        <f t="shared" si="0"/>
        <v>4.3947368421052628</v>
      </c>
      <c r="E29" s="4"/>
      <c r="F29" s="5">
        <v>220000</v>
      </c>
      <c r="G29" s="5">
        <v>240000</v>
      </c>
      <c r="H29" s="4">
        <f t="shared" si="1"/>
        <v>9.0909090909090912E-2</v>
      </c>
    </row>
    <row r="30" spans="1:12" x14ac:dyDescent="0.35">
      <c r="A30" s="3" t="s">
        <v>22</v>
      </c>
      <c r="B30" s="5">
        <v>127900</v>
      </c>
      <c r="C30" s="5">
        <v>142500</v>
      </c>
      <c r="D30" s="4">
        <f t="shared" si="0"/>
        <v>0.11415168100078187</v>
      </c>
      <c r="E30" s="4"/>
      <c r="F30" s="5">
        <v>125000</v>
      </c>
      <c r="G30" s="5">
        <v>152500</v>
      </c>
      <c r="H30" s="4">
        <f t="shared" si="1"/>
        <v>0.22</v>
      </c>
    </row>
    <row r="31" spans="1:12" x14ac:dyDescent="0.35">
      <c r="A31" s="3" t="s">
        <v>23</v>
      </c>
      <c r="B31" s="5">
        <v>375000</v>
      </c>
      <c r="C31" s="5">
        <v>386500</v>
      </c>
      <c r="D31" s="4">
        <f t="shared" si="0"/>
        <v>3.0666666666666665E-2</v>
      </c>
      <c r="E31" s="4"/>
      <c r="F31" s="5">
        <v>371000</v>
      </c>
      <c r="G31" s="5">
        <v>400000</v>
      </c>
      <c r="H31" s="4">
        <f t="shared" si="1"/>
        <v>7.8167115902964962E-2</v>
      </c>
      <c r="L31" s="24"/>
    </row>
    <row r="32" spans="1:12" x14ac:dyDescent="0.35">
      <c r="A32" s="3" t="s">
        <v>24</v>
      </c>
      <c r="B32" s="5">
        <v>300000</v>
      </c>
      <c r="C32" s="5">
        <v>330000</v>
      </c>
      <c r="D32" s="4">
        <f t="shared" si="0"/>
        <v>0.1</v>
      </c>
      <c r="E32" s="4"/>
      <c r="F32" s="5">
        <v>299900</v>
      </c>
      <c r="G32" s="5">
        <v>334250</v>
      </c>
      <c r="H32" s="4">
        <f t="shared" si="1"/>
        <v>0.11453817939313105</v>
      </c>
    </row>
    <row r="33" spans="1:8" x14ac:dyDescent="0.35">
      <c r="A33" s="3" t="s">
        <v>25</v>
      </c>
      <c r="B33" s="5">
        <v>300000</v>
      </c>
      <c r="C33" s="5">
        <v>329000</v>
      </c>
      <c r="D33" s="4">
        <f t="shared" si="0"/>
        <v>9.6666666666666665E-2</v>
      </c>
      <c r="E33" s="4"/>
      <c r="F33" s="5">
        <v>286000</v>
      </c>
      <c r="G33" s="5">
        <v>330000</v>
      </c>
      <c r="H33" s="4">
        <f t="shared" si="1"/>
        <v>0.15384615384615385</v>
      </c>
    </row>
    <row r="34" spans="1:8" x14ac:dyDescent="0.35">
      <c r="A34" s="3" t="s">
        <v>26</v>
      </c>
      <c r="B34" s="5">
        <v>479900</v>
      </c>
      <c r="C34" s="5">
        <v>404950</v>
      </c>
      <c r="D34" s="4">
        <f t="shared" si="0"/>
        <v>-0.15617837049385289</v>
      </c>
      <c r="E34" s="4"/>
      <c r="F34" s="5">
        <v>400000</v>
      </c>
      <c r="G34" s="5">
        <v>420000</v>
      </c>
      <c r="H34" s="4">
        <f t="shared" si="1"/>
        <v>0.05</v>
      </c>
    </row>
    <row r="35" spans="1:8" x14ac:dyDescent="0.35">
      <c r="A35" s="3" t="s">
        <v>27</v>
      </c>
      <c r="B35" s="5">
        <v>187500</v>
      </c>
      <c r="C35" s="5">
        <v>225000</v>
      </c>
      <c r="D35" s="4">
        <f t="shared" si="0"/>
        <v>0.2</v>
      </c>
      <c r="E35" s="4"/>
      <c r="F35" s="5">
        <v>185000</v>
      </c>
      <c r="G35" s="5">
        <v>221700</v>
      </c>
      <c r="H35" s="4">
        <f t="shared" si="1"/>
        <v>0.19837837837837838</v>
      </c>
    </row>
    <row r="36" spans="1:8" x14ac:dyDescent="0.35">
      <c r="A36" s="3" t="s">
        <v>28</v>
      </c>
      <c r="B36" s="11">
        <v>73250</v>
      </c>
      <c r="C36" s="5">
        <v>125000</v>
      </c>
      <c r="D36" s="4">
        <f t="shared" si="0"/>
        <v>0.70648464163822522</v>
      </c>
      <c r="E36" s="4"/>
      <c r="F36" s="5">
        <v>84500</v>
      </c>
      <c r="G36" s="5">
        <v>124950</v>
      </c>
      <c r="H36" s="4">
        <f t="shared" si="1"/>
        <v>0.47869822485207103</v>
      </c>
    </row>
    <row r="37" spans="1:8" x14ac:dyDescent="0.35">
      <c r="A37" s="3" t="s">
        <v>29</v>
      </c>
      <c r="B37" s="5">
        <v>157500</v>
      </c>
      <c r="C37" s="15">
        <v>187500</v>
      </c>
      <c r="D37" s="4">
        <f t="shared" si="0"/>
        <v>0.19047619047619047</v>
      </c>
      <c r="E37" s="4"/>
      <c r="F37" s="5">
        <v>159500</v>
      </c>
      <c r="G37" s="5">
        <v>205000</v>
      </c>
      <c r="H37" s="4">
        <f t="shared" si="1"/>
        <v>0.28526645768025077</v>
      </c>
    </row>
    <row r="38" spans="1:8" x14ac:dyDescent="0.35">
      <c r="A38" s="3" t="s">
        <v>30</v>
      </c>
      <c r="B38" s="5">
        <v>337900</v>
      </c>
      <c r="C38" s="5">
        <v>399000</v>
      </c>
      <c r="D38" s="4">
        <f t="shared" si="0"/>
        <v>0.1808227286179343</v>
      </c>
      <c r="E38" s="4"/>
      <c r="F38" s="5">
        <v>337385</v>
      </c>
      <c r="G38" s="5">
        <v>395000</v>
      </c>
      <c r="H38" s="4">
        <f t="shared" si="1"/>
        <v>0.17076929916860559</v>
      </c>
    </row>
    <row r="39" spans="1:8" x14ac:dyDescent="0.35">
      <c r="A39" s="3" t="s">
        <v>31</v>
      </c>
      <c r="B39" s="5">
        <v>175000</v>
      </c>
      <c r="C39" s="5">
        <v>130000</v>
      </c>
      <c r="D39" s="4">
        <f t="shared" si="0"/>
        <v>-0.25714285714285712</v>
      </c>
      <c r="E39" s="4"/>
      <c r="F39" s="5">
        <v>169000</v>
      </c>
      <c r="G39" s="5">
        <v>210000</v>
      </c>
      <c r="H39" s="4">
        <f t="shared" si="1"/>
        <v>0.24260355029585798</v>
      </c>
    </row>
    <row r="40" spans="1:8" x14ac:dyDescent="0.35">
      <c r="A40" s="3" t="s">
        <v>32</v>
      </c>
      <c r="B40" s="5">
        <v>115000</v>
      </c>
      <c r="C40" s="5">
        <v>118750</v>
      </c>
      <c r="D40" s="4">
        <f t="shared" si="0"/>
        <v>3.2608695652173912E-2</v>
      </c>
      <c r="E40" s="4"/>
      <c r="F40" s="5">
        <v>105000</v>
      </c>
      <c r="G40" s="5">
        <v>130600</v>
      </c>
      <c r="H40" s="4">
        <f t="shared" si="1"/>
        <v>0.24380952380952381</v>
      </c>
    </row>
    <row r="41" spans="1:8" x14ac:dyDescent="0.35">
      <c r="A41" s="3" t="s">
        <v>33</v>
      </c>
      <c r="B41" s="5">
        <v>83500</v>
      </c>
      <c r="C41" s="11" t="s">
        <v>136</v>
      </c>
      <c r="D41" s="11" t="s">
        <v>136</v>
      </c>
      <c r="E41" s="4"/>
      <c r="F41" s="5">
        <v>66750</v>
      </c>
      <c r="G41" s="15">
        <v>5500</v>
      </c>
      <c r="H41" s="4">
        <f t="shared" si="1"/>
        <v>-0.91760299625468167</v>
      </c>
    </row>
    <row r="42" spans="1:8" x14ac:dyDescent="0.35">
      <c r="A42" s="3" t="s">
        <v>34</v>
      </c>
      <c r="B42" s="5">
        <v>233000</v>
      </c>
      <c r="C42" s="5">
        <v>260000</v>
      </c>
      <c r="D42" s="4">
        <f t="shared" si="0"/>
        <v>0.11587982832618025</v>
      </c>
      <c r="E42" s="4"/>
      <c r="F42" s="5">
        <v>210500</v>
      </c>
      <c r="G42" s="5">
        <v>242500</v>
      </c>
      <c r="H42" s="4">
        <f t="shared" si="1"/>
        <v>0.15201900237529692</v>
      </c>
    </row>
    <row r="43" spans="1:8" x14ac:dyDescent="0.35">
      <c r="A43" s="3" t="s">
        <v>35</v>
      </c>
      <c r="B43" s="11" t="s">
        <v>136</v>
      </c>
      <c r="C43" s="11" t="s">
        <v>136</v>
      </c>
      <c r="D43" s="11" t="s">
        <v>136</v>
      </c>
      <c r="E43" s="4"/>
      <c r="F43" s="5">
        <v>35000</v>
      </c>
      <c r="G43" s="11">
        <v>85000</v>
      </c>
      <c r="H43" s="4">
        <f t="shared" si="1"/>
        <v>1.4285714285714286</v>
      </c>
    </row>
    <row r="44" spans="1:8" x14ac:dyDescent="0.35">
      <c r="A44" s="3" t="s">
        <v>36</v>
      </c>
      <c r="B44" s="5">
        <v>257000</v>
      </c>
      <c r="C44" s="5">
        <v>260077</v>
      </c>
      <c r="D44" s="4">
        <f t="shared" si="0"/>
        <v>1.1972762645914396E-2</v>
      </c>
      <c r="E44" s="4"/>
      <c r="F44" s="5">
        <v>199950</v>
      </c>
      <c r="G44" s="5">
        <v>249990</v>
      </c>
      <c r="H44" s="4">
        <f t="shared" si="1"/>
        <v>0.25026256564141036</v>
      </c>
    </row>
    <row r="45" spans="1:8" x14ac:dyDescent="0.35">
      <c r="A45" s="3" t="s">
        <v>37</v>
      </c>
      <c r="B45" s="5">
        <v>657500</v>
      </c>
      <c r="C45" s="5">
        <v>612500</v>
      </c>
      <c r="D45" s="4">
        <f t="shared" si="0"/>
        <v>-6.8441064638783272E-2</v>
      </c>
      <c r="E45" s="4"/>
      <c r="F45" s="5">
        <v>575000</v>
      </c>
      <c r="G45" s="5">
        <v>640000</v>
      </c>
      <c r="H45" s="4">
        <f t="shared" si="1"/>
        <v>0.11304347826086956</v>
      </c>
    </row>
    <row r="46" spans="1:8" x14ac:dyDescent="0.35">
      <c r="A46" s="3" t="s">
        <v>38</v>
      </c>
      <c r="B46" s="5">
        <v>585000</v>
      </c>
      <c r="C46" s="5">
        <v>620000</v>
      </c>
      <c r="D46" s="4">
        <f t="shared" si="0"/>
        <v>5.9829059829059832E-2</v>
      </c>
      <c r="E46" s="4"/>
      <c r="F46" s="5">
        <v>583000</v>
      </c>
      <c r="G46" s="5">
        <v>620000</v>
      </c>
      <c r="H46" s="4">
        <f t="shared" si="1"/>
        <v>6.3464837049742706E-2</v>
      </c>
    </row>
    <row r="47" spans="1:8" x14ac:dyDescent="0.35">
      <c r="A47" s="3" t="s">
        <v>39</v>
      </c>
      <c r="B47" s="5">
        <v>668000</v>
      </c>
      <c r="C47" s="5">
        <v>880000</v>
      </c>
      <c r="D47" s="4">
        <f t="shared" si="0"/>
        <v>0.31736526946107785</v>
      </c>
      <c r="E47" s="4"/>
      <c r="F47" s="5">
        <v>796000</v>
      </c>
      <c r="G47" s="5">
        <v>856000</v>
      </c>
      <c r="H47" s="4">
        <f t="shared" si="1"/>
        <v>7.5376884422110546E-2</v>
      </c>
    </row>
    <row r="48" spans="1:8" x14ac:dyDescent="0.35">
      <c r="A48" s="3" t="s">
        <v>40</v>
      </c>
      <c r="B48" s="5">
        <v>484950</v>
      </c>
      <c r="C48" s="5">
        <v>490000</v>
      </c>
      <c r="D48" s="4">
        <f t="shared" si="0"/>
        <v>1.0413444685019074E-2</v>
      </c>
      <c r="E48" s="4"/>
      <c r="F48" s="5">
        <v>445000</v>
      </c>
      <c r="G48" s="5">
        <v>490000</v>
      </c>
      <c r="H48" s="4">
        <f t="shared" si="1"/>
        <v>0.10112359550561797</v>
      </c>
    </row>
    <row r="49" spans="1:8" x14ac:dyDescent="0.35">
      <c r="A49" s="3" t="s">
        <v>41</v>
      </c>
      <c r="B49" s="5">
        <v>238845.5</v>
      </c>
      <c r="C49" s="5">
        <v>212000</v>
      </c>
      <c r="D49" s="4">
        <f t="shared" si="0"/>
        <v>-0.11239692604633539</v>
      </c>
      <c r="E49" s="4"/>
      <c r="F49" s="5">
        <v>199000</v>
      </c>
      <c r="G49" s="5">
        <v>225000</v>
      </c>
      <c r="H49" s="4">
        <f t="shared" si="1"/>
        <v>0.1306532663316583</v>
      </c>
    </row>
    <row r="50" spans="1:8" x14ac:dyDescent="0.35">
      <c r="A50" s="3" t="s">
        <v>42</v>
      </c>
      <c r="B50" s="5">
        <v>266000</v>
      </c>
      <c r="C50" s="5">
        <v>309500</v>
      </c>
      <c r="D50" s="4">
        <f t="shared" si="0"/>
        <v>0.16353383458646617</v>
      </c>
      <c r="E50" s="4"/>
      <c r="F50" s="5">
        <v>249000</v>
      </c>
      <c r="G50" s="5">
        <v>288000</v>
      </c>
      <c r="H50" s="4">
        <f t="shared" si="1"/>
        <v>0.15662650602409639</v>
      </c>
    </row>
    <row r="51" spans="1:8" x14ac:dyDescent="0.35">
      <c r="A51" s="3" t="s">
        <v>43</v>
      </c>
      <c r="B51" s="5">
        <v>200000</v>
      </c>
      <c r="C51" s="5">
        <v>227250</v>
      </c>
      <c r="D51" s="4">
        <f t="shared" si="0"/>
        <v>0.13625000000000001</v>
      </c>
      <c r="E51" s="4"/>
      <c r="F51" s="5">
        <v>176000</v>
      </c>
      <c r="G51" s="5">
        <v>225000</v>
      </c>
      <c r="H51" s="4">
        <f t="shared" si="1"/>
        <v>0.27840909090909088</v>
      </c>
    </row>
    <row r="52" spans="1:8" x14ac:dyDescent="0.35">
      <c r="A52" s="3" t="s">
        <v>44</v>
      </c>
      <c r="B52" s="5">
        <v>327000</v>
      </c>
      <c r="C52" s="5">
        <v>325000</v>
      </c>
      <c r="D52" s="4">
        <f t="shared" si="0"/>
        <v>-6.1162079510703364E-3</v>
      </c>
      <c r="E52" s="4"/>
      <c r="F52" s="5">
        <v>290000</v>
      </c>
      <c r="G52" s="5">
        <v>299950</v>
      </c>
      <c r="H52" s="4">
        <f t="shared" si="1"/>
        <v>3.4310344827586207E-2</v>
      </c>
    </row>
    <row r="53" spans="1:8" x14ac:dyDescent="0.35">
      <c r="A53" s="3" t="s">
        <v>45</v>
      </c>
      <c r="B53" s="5">
        <v>298499.5</v>
      </c>
      <c r="C53" s="5">
        <v>340000</v>
      </c>
      <c r="D53" s="4">
        <f t="shared" si="0"/>
        <v>0.13903038363548348</v>
      </c>
      <c r="E53" s="4"/>
      <c r="F53" s="5">
        <v>295900</v>
      </c>
      <c r="G53" s="5">
        <v>342000</v>
      </c>
      <c r="H53" s="4">
        <f t="shared" si="1"/>
        <v>0.15579587698546807</v>
      </c>
    </row>
    <row r="54" spans="1:8" x14ac:dyDescent="0.35">
      <c r="A54" s="3" t="s">
        <v>46</v>
      </c>
      <c r="B54" s="5">
        <v>370000</v>
      </c>
      <c r="C54" s="5">
        <v>412500</v>
      </c>
      <c r="D54" s="4">
        <f t="shared" si="0"/>
        <v>0.11486486486486487</v>
      </c>
      <c r="E54" s="4"/>
      <c r="F54" s="5">
        <v>354900</v>
      </c>
      <c r="G54" s="5">
        <v>385000</v>
      </c>
      <c r="H54" s="4">
        <f t="shared" si="1"/>
        <v>8.4812623274161739E-2</v>
      </c>
    </row>
    <row r="55" spans="1:8" x14ac:dyDescent="0.35">
      <c r="A55" s="3" t="s">
        <v>47</v>
      </c>
      <c r="B55" s="15">
        <v>129900</v>
      </c>
      <c r="C55" s="5">
        <v>135000</v>
      </c>
      <c r="D55" s="4">
        <f t="shared" si="0"/>
        <v>3.9260969976905313E-2</v>
      </c>
      <c r="E55" s="4"/>
      <c r="F55" s="5">
        <v>123000</v>
      </c>
      <c r="G55" s="5">
        <v>132000</v>
      </c>
      <c r="H55" s="4">
        <f t="shared" si="1"/>
        <v>7.3170731707317069E-2</v>
      </c>
    </row>
    <row r="56" spans="1:8" x14ac:dyDescent="0.35">
      <c r="A56" s="3" t="s">
        <v>48</v>
      </c>
      <c r="B56" s="5">
        <v>191000</v>
      </c>
      <c r="C56" s="5">
        <v>172500</v>
      </c>
      <c r="D56" s="4">
        <f t="shared" si="0"/>
        <v>-9.6858638743455502E-2</v>
      </c>
      <c r="E56" s="4"/>
      <c r="F56" s="5">
        <v>134000</v>
      </c>
      <c r="G56" s="5">
        <v>165000</v>
      </c>
      <c r="H56" s="4">
        <f t="shared" si="1"/>
        <v>0.23134328358208955</v>
      </c>
    </row>
    <row r="57" spans="1:8" x14ac:dyDescent="0.35">
      <c r="A57" s="3" t="s">
        <v>49</v>
      </c>
      <c r="B57" s="5">
        <v>285000</v>
      </c>
      <c r="C57" s="5">
        <v>313685</v>
      </c>
      <c r="D57" s="4">
        <f t="shared" si="0"/>
        <v>0.10064912280701754</v>
      </c>
      <c r="E57" s="4"/>
      <c r="F57" s="5">
        <v>259900</v>
      </c>
      <c r="G57" s="5">
        <v>293900</v>
      </c>
      <c r="H57" s="4">
        <f t="shared" si="1"/>
        <v>0.13081954597922277</v>
      </c>
    </row>
    <row r="58" spans="1:8" x14ac:dyDescent="0.35">
      <c r="A58" s="3" t="s">
        <v>50</v>
      </c>
      <c r="B58" s="5">
        <v>430557.5</v>
      </c>
      <c r="C58" s="5">
        <v>474975</v>
      </c>
      <c r="D58" s="4">
        <f t="shared" si="0"/>
        <v>0.10316275991011653</v>
      </c>
      <c r="E58" s="4"/>
      <c r="F58" s="5">
        <v>409285</v>
      </c>
      <c r="G58" s="5">
        <v>459442.5</v>
      </c>
      <c r="H58" s="4">
        <f t="shared" si="1"/>
        <v>0.12254907949228533</v>
      </c>
    </row>
    <row r="59" spans="1:8" x14ac:dyDescent="0.35">
      <c r="A59" s="3" t="s">
        <v>51</v>
      </c>
      <c r="B59" s="11">
        <v>184980</v>
      </c>
      <c r="C59" s="5">
        <v>259900</v>
      </c>
      <c r="D59" s="4">
        <f t="shared" si="0"/>
        <v>0.4050167585684939</v>
      </c>
      <c r="E59" s="4"/>
      <c r="F59" s="5">
        <v>135000</v>
      </c>
      <c r="G59" s="5">
        <v>150000</v>
      </c>
      <c r="H59" s="4">
        <f t="shared" si="1"/>
        <v>0.1111111111111111</v>
      </c>
    </row>
    <row r="60" spans="1:8" x14ac:dyDescent="0.35">
      <c r="A60" s="3" t="s">
        <v>52</v>
      </c>
      <c r="B60" s="5">
        <v>309900</v>
      </c>
      <c r="C60" s="5">
        <v>329900</v>
      </c>
      <c r="D60" s="4">
        <f t="shared" si="0"/>
        <v>6.453694740238787E-2</v>
      </c>
      <c r="E60" s="4"/>
      <c r="F60" s="5">
        <v>291000</v>
      </c>
      <c r="G60" s="5">
        <v>335000</v>
      </c>
      <c r="H60" s="4">
        <f t="shared" si="1"/>
        <v>0.15120274914089346</v>
      </c>
    </row>
    <row r="61" spans="1:8" x14ac:dyDescent="0.35">
      <c r="A61" s="3" t="s">
        <v>53</v>
      </c>
      <c r="B61" s="11">
        <v>148500</v>
      </c>
      <c r="C61" s="11" t="s">
        <v>136</v>
      </c>
      <c r="D61" s="11" t="s">
        <v>136</v>
      </c>
      <c r="E61" s="4"/>
      <c r="F61" s="5">
        <v>135000</v>
      </c>
      <c r="G61" s="5">
        <v>137500</v>
      </c>
      <c r="H61" s="4">
        <f t="shared" si="1"/>
        <v>1.8518518518518517E-2</v>
      </c>
    </row>
    <row r="62" spans="1:8" x14ac:dyDescent="0.35">
      <c r="A62" s="3" t="s">
        <v>54</v>
      </c>
      <c r="B62" s="5">
        <v>124500</v>
      </c>
      <c r="C62" s="5">
        <v>139000</v>
      </c>
      <c r="D62" s="4">
        <f t="shared" si="0"/>
        <v>0.11646586345381527</v>
      </c>
      <c r="E62" s="4"/>
      <c r="F62" s="5">
        <v>115000</v>
      </c>
      <c r="G62" s="5">
        <v>132350</v>
      </c>
      <c r="H62" s="4">
        <f t="shared" si="1"/>
        <v>0.15086956521739131</v>
      </c>
    </row>
    <row r="63" spans="1:8" x14ac:dyDescent="0.35">
      <c r="A63" s="3" t="s">
        <v>55</v>
      </c>
      <c r="B63" s="5">
        <v>217937.5</v>
      </c>
      <c r="C63" s="5">
        <v>230000</v>
      </c>
      <c r="D63" s="4">
        <f t="shared" si="0"/>
        <v>5.5348437051907083E-2</v>
      </c>
      <c r="E63" s="4"/>
      <c r="F63" s="5">
        <v>198000</v>
      </c>
      <c r="G63" s="5">
        <v>227747.5</v>
      </c>
      <c r="H63" s="4">
        <f t="shared" si="1"/>
        <v>0.15023989898989898</v>
      </c>
    </row>
    <row r="64" spans="1:8" x14ac:dyDescent="0.35">
      <c r="A64" s="3" t="s">
        <v>56</v>
      </c>
      <c r="B64" s="5">
        <v>344567.5</v>
      </c>
      <c r="C64" s="5">
        <v>387495</v>
      </c>
      <c r="D64" s="4">
        <f t="shared" si="0"/>
        <v>0.12458371726874995</v>
      </c>
      <c r="E64" s="4"/>
      <c r="F64" s="5">
        <v>330000</v>
      </c>
      <c r="G64" s="5">
        <v>365000</v>
      </c>
      <c r="H64" s="4">
        <f t="shared" si="1"/>
        <v>0.10606060606060606</v>
      </c>
    </row>
    <row r="65" spans="1:8" x14ac:dyDescent="0.35">
      <c r="A65" s="3" t="s">
        <v>57</v>
      </c>
      <c r="B65" s="5">
        <v>207100</v>
      </c>
      <c r="C65" s="5">
        <v>229700</v>
      </c>
      <c r="D65" s="4">
        <f t="shared" si="0"/>
        <v>0.10912602607436021</v>
      </c>
      <c r="E65" s="4"/>
      <c r="F65" s="5">
        <v>219000</v>
      </c>
      <c r="G65" s="5">
        <v>225000</v>
      </c>
      <c r="H65" s="4">
        <f t="shared" si="1"/>
        <v>2.7397260273972601E-2</v>
      </c>
    </row>
    <row r="66" spans="1:8" x14ac:dyDescent="0.35">
      <c r="A66" s="3" t="s">
        <v>58</v>
      </c>
      <c r="B66" s="5">
        <v>290000</v>
      </c>
      <c r="C66" s="5">
        <v>315500</v>
      </c>
      <c r="D66" s="4">
        <f t="shared" si="0"/>
        <v>8.7931034482758616E-2</v>
      </c>
      <c r="E66" s="4"/>
      <c r="F66" s="5">
        <v>276575</v>
      </c>
      <c r="G66" s="5">
        <v>311355.5</v>
      </c>
      <c r="H66" s="4">
        <f t="shared" si="1"/>
        <v>0.1257543161890988</v>
      </c>
    </row>
    <row r="67" spans="1:8" x14ac:dyDescent="0.35">
      <c r="A67" s="3" t="s">
        <v>59</v>
      </c>
      <c r="B67" s="5">
        <v>118735</v>
      </c>
      <c r="C67" s="5">
        <v>134950</v>
      </c>
      <c r="D67" s="4">
        <f t="shared" si="0"/>
        <v>0.13656461868867648</v>
      </c>
      <c r="E67" s="4"/>
      <c r="F67" s="5">
        <v>106250</v>
      </c>
      <c r="G67" s="5">
        <v>135000</v>
      </c>
      <c r="H67" s="4">
        <f t="shared" si="1"/>
        <v>0.27058823529411763</v>
      </c>
    </row>
    <row r="68" spans="1:8" x14ac:dyDescent="0.35">
      <c r="A68" s="3" t="s">
        <v>60</v>
      </c>
      <c r="B68" s="15">
        <v>120000</v>
      </c>
      <c r="C68" s="5">
        <v>150000</v>
      </c>
      <c r="D68" s="4">
        <f t="shared" si="0"/>
        <v>0.25</v>
      </c>
      <c r="E68" s="4"/>
      <c r="F68" s="5">
        <v>156000</v>
      </c>
      <c r="G68" s="5">
        <v>249000</v>
      </c>
      <c r="H68" s="4">
        <f t="shared" si="1"/>
        <v>0.59615384615384615</v>
      </c>
    </row>
    <row r="69" spans="1:8" x14ac:dyDescent="0.35">
      <c r="A69" s="3" t="s">
        <v>61</v>
      </c>
      <c r="B69" s="5">
        <v>162500</v>
      </c>
      <c r="C69" s="5">
        <v>176000</v>
      </c>
      <c r="D69" s="4">
        <f t="shared" si="0"/>
        <v>8.3076923076923076E-2</v>
      </c>
      <c r="E69" s="4"/>
      <c r="F69" s="5">
        <v>145000</v>
      </c>
      <c r="G69" s="5">
        <v>175000</v>
      </c>
      <c r="H69" s="4">
        <f t="shared" si="1"/>
        <v>0.20689655172413793</v>
      </c>
    </row>
    <row r="70" spans="1:8" x14ac:dyDescent="0.35">
      <c r="A70" s="3" t="s">
        <v>62</v>
      </c>
      <c r="B70" s="5">
        <v>325000</v>
      </c>
      <c r="C70" s="5">
        <v>333500</v>
      </c>
      <c r="D70" s="4">
        <f t="shared" si="0"/>
        <v>2.6153846153846153E-2</v>
      </c>
      <c r="E70" s="4"/>
      <c r="F70" s="5">
        <v>320000</v>
      </c>
      <c r="G70" s="5">
        <v>345000</v>
      </c>
      <c r="H70" s="4">
        <f t="shared" si="1"/>
        <v>7.8125E-2</v>
      </c>
    </row>
    <row r="71" spans="1:8" x14ac:dyDescent="0.35">
      <c r="A71" s="3" t="s">
        <v>63</v>
      </c>
      <c r="B71" s="5">
        <v>344988</v>
      </c>
      <c r="C71" s="5">
        <v>360500</v>
      </c>
      <c r="D71" s="4">
        <f t="shared" si="0"/>
        <v>4.4963882801720638E-2</v>
      </c>
      <c r="E71" s="4"/>
      <c r="F71" s="5">
        <v>332000</v>
      </c>
      <c r="G71" s="5">
        <v>360000</v>
      </c>
      <c r="H71" s="4">
        <f t="shared" si="1"/>
        <v>8.4337349397590355E-2</v>
      </c>
    </row>
    <row r="72" spans="1:8" x14ac:dyDescent="0.35">
      <c r="A72" s="3" t="s">
        <v>64</v>
      </c>
      <c r="B72" s="5">
        <v>273950</v>
      </c>
      <c r="C72" s="5">
        <v>223800</v>
      </c>
      <c r="D72" s="4">
        <f t="shared" si="0"/>
        <v>-0.18306260266471983</v>
      </c>
      <c r="E72" s="4"/>
      <c r="F72" s="5">
        <v>177050</v>
      </c>
      <c r="G72" s="5">
        <v>237500</v>
      </c>
      <c r="H72" s="4">
        <f t="shared" si="1"/>
        <v>0.3414289748658571</v>
      </c>
    </row>
    <row r="73" spans="1:8" x14ac:dyDescent="0.35">
      <c r="A73" s="3" t="s">
        <v>65</v>
      </c>
      <c r="B73" s="5">
        <v>344450</v>
      </c>
      <c r="C73" s="5">
        <v>360000</v>
      </c>
      <c r="D73" s="4">
        <f t="shared" ref="D73:D136" si="2">(C73-B73)/B73</f>
        <v>4.5144433154303963E-2</v>
      </c>
      <c r="E73" s="4"/>
      <c r="F73" s="5">
        <v>331500</v>
      </c>
      <c r="G73" s="5">
        <v>365000</v>
      </c>
      <c r="H73" s="4">
        <f t="shared" ref="H73:H136" si="3">(G73-F73)/F73</f>
        <v>0.10105580693815988</v>
      </c>
    </row>
    <row r="74" spans="1:8" x14ac:dyDescent="0.35">
      <c r="A74" s="3" t="s">
        <v>66</v>
      </c>
      <c r="B74" s="5">
        <v>264417</v>
      </c>
      <c r="C74" s="5">
        <v>267500</v>
      </c>
      <c r="D74" s="4">
        <f t="shared" si="2"/>
        <v>1.1659613413660997E-2</v>
      </c>
      <c r="E74" s="4"/>
      <c r="F74" s="5">
        <v>232000</v>
      </c>
      <c r="G74" s="5">
        <v>262000</v>
      </c>
      <c r="H74" s="4">
        <f t="shared" si="3"/>
        <v>0.12931034482758622</v>
      </c>
    </row>
    <row r="75" spans="1:8" x14ac:dyDescent="0.35">
      <c r="A75" s="3" t="s">
        <v>67</v>
      </c>
      <c r="B75" s="5">
        <v>435000</v>
      </c>
      <c r="C75" s="5">
        <v>415000</v>
      </c>
      <c r="D75" s="4">
        <f t="shared" si="2"/>
        <v>-4.5977011494252873E-2</v>
      </c>
      <c r="E75" s="4"/>
      <c r="F75" s="5">
        <v>310000</v>
      </c>
      <c r="G75" s="5">
        <v>355000</v>
      </c>
      <c r="H75" s="4">
        <f t="shared" si="3"/>
        <v>0.14516129032258066</v>
      </c>
    </row>
    <row r="76" spans="1:8" x14ac:dyDescent="0.35">
      <c r="A76" s="3" t="s">
        <v>68</v>
      </c>
      <c r="B76" s="11" t="s">
        <v>136</v>
      </c>
      <c r="C76" s="5">
        <v>200000</v>
      </c>
      <c r="D76" s="17" t="s">
        <v>136</v>
      </c>
      <c r="E76" s="4"/>
      <c r="F76" s="15" t="s">
        <v>136</v>
      </c>
      <c r="G76" s="11">
        <v>200000</v>
      </c>
      <c r="H76" s="17" t="s">
        <v>136</v>
      </c>
    </row>
    <row r="77" spans="1:8" x14ac:dyDescent="0.35">
      <c r="A77" s="3" t="s">
        <v>69</v>
      </c>
      <c r="B77" s="5">
        <v>345000</v>
      </c>
      <c r="C77" s="5">
        <v>275000</v>
      </c>
      <c r="D77" s="4">
        <f t="shared" si="2"/>
        <v>-0.20289855072463769</v>
      </c>
      <c r="E77" s="4"/>
      <c r="F77" s="5">
        <v>277000</v>
      </c>
      <c r="G77" s="5">
        <v>275000</v>
      </c>
      <c r="H77" s="4">
        <f t="shared" si="3"/>
        <v>-7.2202166064981952E-3</v>
      </c>
    </row>
    <row r="78" spans="1:8" x14ac:dyDescent="0.35">
      <c r="A78" s="3" t="s">
        <v>70</v>
      </c>
      <c r="B78" s="5">
        <v>541500</v>
      </c>
      <c r="C78" s="5">
        <v>610000</v>
      </c>
      <c r="D78" s="4">
        <f t="shared" si="2"/>
        <v>0.1265004616805171</v>
      </c>
      <c r="E78" s="4"/>
      <c r="F78" s="5">
        <v>542000</v>
      </c>
      <c r="G78" s="5">
        <v>615000</v>
      </c>
      <c r="H78" s="4">
        <f t="shared" si="3"/>
        <v>0.13468634686346864</v>
      </c>
    </row>
    <row r="79" spans="1:8" x14ac:dyDescent="0.35">
      <c r="A79" s="3" t="s">
        <v>71</v>
      </c>
      <c r="B79" s="5">
        <v>309000</v>
      </c>
      <c r="C79" s="5">
        <v>285950</v>
      </c>
      <c r="D79" s="4">
        <f t="shared" si="2"/>
        <v>-7.4595469255663432E-2</v>
      </c>
      <c r="E79" s="4"/>
      <c r="F79" s="5">
        <v>269900</v>
      </c>
      <c r="G79" s="5">
        <v>305625</v>
      </c>
      <c r="H79" s="4">
        <f t="shared" si="3"/>
        <v>0.1323638384586884</v>
      </c>
    </row>
    <row r="80" spans="1:8" x14ac:dyDescent="0.35">
      <c r="A80" s="3" t="s">
        <v>72</v>
      </c>
      <c r="B80" s="5">
        <v>147500</v>
      </c>
      <c r="C80" s="5">
        <v>175000</v>
      </c>
      <c r="D80" s="4">
        <f t="shared" si="2"/>
        <v>0.1864406779661017</v>
      </c>
      <c r="E80" s="4"/>
      <c r="F80" s="5">
        <v>114500</v>
      </c>
      <c r="G80" s="5">
        <v>145000</v>
      </c>
      <c r="H80" s="4">
        <f t="shared" si="3"/>
        <v>0.26637554585152839</v>
      </c>
    </row>
    <row r="81" spans="1:8" x14ac:dyDescent="0.35">
      <c r="A81" s="3" t="s">
        <v>73</v>
      </c>
      <c r="B81" s="5">
        <v>179900</v>
      </c>
      <c r="C81" s="5">
        <v>195000</v>
      </c>
      <c r="D81" s="4">
        <f t="shared" si="2"/>
        <v>8.3935519733185096E-2</v>
      </c>
      <c r="E81" s="4"/>
      <c r="F81" s="5">
        <v>169900</v>
      </c>
      <c r="G81" s="5">
        <v>190000</v>
      </c>
      <c r="H81" s="4">
        <f t="shared" si="3"/>
        <v>0.11830488522660389</v>
      </c>
    </row>
    <row r="82" spans="1:8" x14ac:dyDescent="0.35">
      <c r="A82" s="3" t="s">
        <v>74</v>
      </c>
      <c r="B82" s="5">
        <v>294900</v>
      </c>
      <c r="C82" s="5">
        <v>500500</v>
      </c>
      <c r="D82" s="4">
        <f t="shared" si="2"/>
        <v>0.69718548660562907</v>
      </c>
      <c r="E82" s="4"/>
      <c r="F82" s="5">
        <v>276500</v>
      </c>
      <c r="G82" s="5">
        <v>350000</v>
      </c>
      <c r="H82" s="4">
        <f t="shared" si="3"/>
        <v>0.26582278481012656</v>
      </c>
    </row>
    <row r="83" spans="1:8" x14ac:dyDescent="0.35">
      <c r="A83" s="3" t="s">
        <v>75</v>
      </c>
      <c r="B83" s="5">
        <v>355000</v>
      </c>
      <c r="C83" s="5">
        <v>380000</v>
      </c>
      <c r="D83" s="4">
        <f t="shared" si="2"/>
        <v>7.0422535211267609E-2</v>
      </c>
      <c r="E83" s="4"/>
      <c r="F83" s="5">
        <v>343400</v>
      </c>
      <c r="G83" s="5">
        <v>375000</v>
      </c>
      <c r="H83" s="4">
        <f t="shared" si="3"/>
        <v>9.2020966802562609E-2</v>
      </c>
    </row>
    <row r="84" spans="1:8" x14ac:dyDescent="0.35">
      <c r="A84" s="3" t="s">
        <v>76</v>
      </c>
      <c r="B84" s="5">
        <v>355000</v>
      </c>
      <c r="C84" s="5">
        <v>337500</v>
      </c>
      <c r="D84" s="4">
        <f t="shared" si="2"/>
        <v>-4.9295774647887321E-2</v>
      </c>
      <c r="E84" s="4"/>
      <c r="F84" s="5">
        <v>335000</v>
      </c>
      <c r="G84" s="5">
        <v>370000</v>
      </c>
      <c r="H84" s="4">
        <f t="shared" si="3"/>
        <v>0.1044776119402985</v>
      </c>
    </row>
    <row r="85" spans="1:8" x14ac:dyDescent="0.35">
      <c r="A85" s="3" t="s">
        <v>77</v>
      </c>
      <c r="B85" s="5">
        <v>117500</v>
      </c>
      <c r="C85" s="5">
        <v>161500</v>
      </c>
      <c r="D85" s="4">
        <f t="shared" si="2"/>
        <v>0.37446808510638296</v>
      </c>
      <c r="E85" s="4"/>
      <c r="F85" s="5">
        <v>95000</v>
      </c>
      <c r="G85" s="5">
        <v>119500</v>
      </c>
      <c r="H85" s="4">
        <f t="shared" si="3"/>
        <v>0.25789473684210529</v>
      </c>
    </row>
    <row r="86" spans="1:8" x14ac:dyDescent="0.35">
      <c r="A86" s="3" t="s">
        <v>78</v>
      </c>
      <c r="B86" s="5">
        <v>269500</v>
      </c>
      <c r="C86" s="5">
        <v>343250</v>
      </c>
      <c r="D86" s="4">
        <f t="shared" si="2"/>
        <v>0.27365491651205937</v>
      </c>
      <c r="E86" s="4"/>
      <c r="F86" s="5">
        <v>250000</v>
      </c>
      <c r="G86" s="5">
        <v>347000</v>
      </c>
      <c r="H86" s="4">
        <f t="shared" si="3"/>
        <v>0.38800000000000001</v>
      </c>
    </row>
    <row r="87" spans="1:8" x14ac:dyDescent="0.35">
      <c r="A87" s="3" t="s">
        <v>79</v>
      </c>
      <c r="B87" s="5">
        <v>225000</v>
      </c>
      <c r="C87" s="5">
        <v>193000</v>
      </c>
      <c r="D87" s="4">
        <f t="shared" si="2"/>
        <v>-0.14222222222222222</v>
      </c>
      <c r="E87" s="4"/>
      <c r="F87" s="5">
        <v>175000</v>
      </c>
      <c r="G87" s="5">
        <v>192500</v>
      </c>
      <c r="H87" s="4">
        <f t="shared" si="3"/>
        <v>0.1</v>
      </c>
    </row>
    <row r="88" spans="1:8" x14ac:dyDescent="0.35">
      <c r="A88" s="3" t="s">
        <v>80</v>
      </c>
      <c r="B88" s="5">
        <v>475000</v>
      </c>
      <c r="C88" s="5">
        <v>395000</v>
      </c>
      <c r="D88" s="4">
        <f t="shared" si="2"/>
        <v>-0.16842105263157894</v>
      </c>
      <c r="E88" s="4"/>
      <c r="F88" s="5">
        <v>262000</v>
      </c>
      <c r="G88" s="5">
        <v>347777</v>
      </c>
      <c r="H88" s="4">
        <f t="shared" si="3"/>
        <v>0.32739312977099239</v>
      </c>
    </row>
    <row r="89" spans="1:8" x14ac:dyDescent="0.35">
      <c r="A89" s="3" t="s">
        <v>81</v>
      </c>
      <c r="B89" s="5">
        <v>280950</v>
      </c>
      <c r="C89" s="5">
        <v>279450</v>
      </c>
      <c r="D89" s="4">
        <f t="shared" si="2"/>
        <v>-5.3390282968499734E-3</v>
      </c>
      <c r="E89" s="4"/>
      <c r="F89" s="5">
        <v>260000</v>
      </c>
      <c r="G89" s="5">
        <v>275000</v>
      </c>
      <c r="H89" s="4">
        <f t="shared" si="3"/>
        <v>5.7692307692307696E-2</v>
      </c>
    </row>
    <row r="90" spans="1:8" x14ac:dyDescent="0.35">
      <c r="A90" s="3" t="s">
        <v>82</v>
      </c>
      <c r="B90" s="5">
        <v>278000</v>
      </c>
      <c r="C90" s="5">
        <v>319000</v>
      </c>
      <c r="D90" s="4">
        <f t="shared" si="2"/>
        <v>0.14748201438848921</v>
      </c>
      <c r="E90" s="4"/>
      <c r="F90" s="5">
        <v>240000</v>
      </c>
      <c r="G90" s="5">
        <v>315000</v>
      </c>
      <c r="H90" s="4">
        <f t="shared" si="3"/>
        <v>0.3125</v>
      </c>
    </row>
    <row r="91" spans="1:8" x14ac:dyDescent="0.35">
      <c r="A91" s="3" t="s">
        <v>83</v>
      </c>
      <c r="B91" s="5">
        <v>334069</v>
      </c>
      <c r="C91" s="5">
        <v>360000</v>
      </c>
      <c r="D91" s="4">
        <f t="shared" si="2"/>
        <v>7.7621688932525912E-2</v>
      </c>
      <c r="E91" s="4"/>
      <c r="F91" s="5">
        <v>315000</v>
      </c>
      <c r="G91" s="5">
        <v>345000</v>
      </c>
      <c r="H91" s="4">
        <f t="shared" si="3"/>
        <v>9.5238095238095233E-2</v>
      </c>
    </row>
    <row r="92" spans="1:8" x14ac:dyDescent="0.35">
      <c r="A92" s="3" t="s">
        <v>84</v>
      </c>
      <c r="B92" s="5">
        <v>214925</v>
      </c>
      <c r="C92" s="5">
        <v>240000</v>
      </c>
      <c r="D92" s="4">
        <f t="shared" si="2"/>
        <v>0.11666860532743981</v>
      </c>
      <c r="E92" s="4"/>
      <c r="F92" s="5">
        <v>212000</v>
      </c>
      <c r="G92" s="5">
        <v>230000</v>
      </c>
      <c r="H92" s="4">
        <f t="shared" si="3"/>
        <v>8.4905660377358486E-2</v>
      </c>
    </row>
    <row r="93" spans="1:8" x14ac:dyDescent="0.35">
      <c r="A93" s="3" t="s">
        <v>85</v>
      </c>
      <c r="B93" s="5">
        <v>245000</v>
      </c>
      <c r="C93" s="5">
        <v>269900</v>
      </c>
      <c r="D93" s="4">
        <f t="shared" si="2"/>
        <v>0.10163265306122449</v>
      </c>
      <c r="E93" s="4"/>
      <c r="F93" s="5">
        <v>235000</v>
      </c>
      <c r="G93" s="5">
        <v>265000</v>
      </c>
      <c r="H93" s="4">
        <f t="shared" si="3"/>
        <v>0.1276595744680851</v>
      </c>
    </row>
    <row r="94" spans="1:8" x14ac:dyDescent="0.35">
      <c r="A94" s="3" t="s">
        <v>86</v>
      </c>
      <c r="B94" s="5">
        <v>283500</v>
      </c>
      <c r="C94" s="5">
        <v>364525</v>
      </c>
      <c r="D94" s="4">
        <f t="shared" si="2"/>
        <v>0.28580246913580248</v>
      </c>
      <c r="E94" s="4"/>
      <c r="F94" s="5">
        <v>289000</v>
      </c>
      <c r="G94" s="5">
        <v>374500</v>
      </c>
      <c r="H94" s="4">
        <f t="shared" si="3"/>
        <v>0.29584775086505188</v>
      </c>
    </row>
    <row r="95" spans="1:8" x14ac:dyDescent="0.35">
      <c r="A95" s="3" t="s">
        <v>87</v>
      </c>
      <c r="B95" s="5">
        <v>376950</v>
      </c>
      <c r="C95" s="5">
        <v>348000</v>
      </c>
      <c r="D95" s="4">
        <f t="shared" si="2"/>
        <v>-7.6800636689216079E-2</v>
      </c>
      <c r="E95" s="4"/>
      <c r="F95" s="5">
        <v>340000</v>
      </c>
      <c r="G95" s="5">
        <v>315000</v>
      </c>
      <c r="H95" s="4">
        <f t="shared" si="3"/>
        <v>-7.3529411764705885E-2</v>
      </c>
    </row>
    <row r="96" spans="1:8" x14ac:dyDescent="0.35">
      <c r="A96" s="3" t="s">
        <v>88</v>
      </c>
      <c r="B96" s="11" t="s">
        <v>136</v>
      </c>
      <c r="C96" s="11" t="s">
        <v>136</v>
      </c>
      <c r="D96" s="11" t="s">
        <v>136</v>
      </c>
      <c r="E96" s="4"/>
      <c r="F96" s="15" t="s">
        <v>136</v>
      </c>
      <c r="G96" s="11">
        <v>120000</v>
      </c>
      <c r="H96" s="17" t="s">
        <v>136</v>
      </c>
    </row>
    <row r="97" spans="1:8" x14ac:dyDescent="0.35">
      <c r="A97" s="3" t="s">
        <v>89</v>
      </c>
      <c r="B97" s="5">
        <v>140000</v>
      </c>
      <c r="C97" s="5">
        <v>171000</v>
      </c>
      <c r="D97" s="4">
        <f t="shared" si="2"/>
        <v>0.22142857142857142</v>
      </c>
      <c r="E97" s="4"/>
      <c r="F97" s="5">
        <v>135000</v>
      </c>
      <c r="G97" s="5">
        <v>170000</v>
      </c>
      <c r="H97" s="4">
        <f t="shared" si="3"/>
        <v>0.25925925925925924</v>
      </c>
    </row>
    <row r="98" spans="1:8" x14ac:dyDescent="0.35">
      <c r="A98" s="3" t="s">
        <v>90</v>
      </c>
      <c r="B98" s="5">
        <v>313000</v>
      </c>
      <c r="C98" s="5">
        <v>347250</v>
      </c>
      <c r="D98" s="4">
        <f t="shared" si="2"/>
        <v>0.10942492012779553</v>
      </c>
      <c r="E98" s="4"/>
      <c r="F98" s="5">
        <v>280000</v>
      </c>
      <c r="G98" s="5">
        <v>330500</v>
      </c>
      <c r="H98" s="4">
        <f t="shared" si="3"/>
        <v>0.18035714285714285</v>
      </c>
    </row>
    <row r="99" spans="1:8" x14ac:dyDescent="0.35">
      <c r="A99" s="3" t="s">
        <v>91</v>
      </c>
      <c r="B99" s="5">
        <v>238950</v>
      </c>
      <c r="C99" s="5">
        <v>224750</v>
      </c>
      <c r="D99" s="4">
        <f t="shared" si="2"/>
        <v>-5.9426658296714792E-2</v>
      </c>
      <c r="E99" s="4"/>
      <c r="F99" s="5">
        <v>195900</v>
      </c>
      <c r="G99" s="5">
        <v>225000</v>
      </c>
      <c r="H99" s="4">
        <f t="shared" si="3"/>
        <v>0.14854517611026033</v>
      </c>
    </row>
    <row r="100" spans="1:8" x14ac:dyDescent="0.35">
      <c r="A100" s="3" t="s">
        <v>92</v>
      </c>
      <c r="B100" s="5">
        <v>150000</v>
      </c>
      <c r="C100" s="5">
        <v>162832.5</v>
      </c>
      <c r="D100" s="4">
        <f t="shared" si="2"/>
        <v>8.5550000000000001E-2</v>
      </c>
      <c r="E100" s="4"/>
      <c r="F100" s="5">
        <v>145000</v>
      </c>
      <c r="G100" s="5">
        <v>165000</v>
      </c>
      <c r="H100" s="4">
        <f t="shared" si="3"/>
        <v>0.13793103448275862</v>
      </c>
    </row>
    <row r="101" spans="1:8" x14ac:dyDescent="0.35">
      <c r="A101" s="3" t="s">
        <v>93</v>
      </c>
      <c r="B101" s="5">
        <v>128500</v>
      </c>
      <c r="C101" s="5">
        <v>164250</v>
      </c>
      <c r="D101" s="4">
        <f t="shared" si="2"/>
        <v>0.27821011673151752</v>
      </c>
      <c r="E101" s="4"/>
      <c r="F101" s="5">
        <v>124850</v>
      </c>
      <c r="G101" s="5">
        <v>145000</v>
      </c>
      <c r="H101" s="4">
        <f t="shared" si="3"/>
        <v>0.16139367240688826</v>
      </c>
    </row>
    <row r="102" spans="1:8" x14ac:dyDescent="0.35">
      <c r="A102" s="3" t="s">
        <v>94</v>
      </c>
      <c r="B102" s="5">
        <v>143000</v>
      </c>
      <c r="C102" s="5">
        <v>154500</v>
      </c>
      <c r="D102" s="4">
        <f t="shared" si="2"/>
        <v>8.0419580419580416E-2</v>
      </c>
      <c r="E102" s="4"/>
      <c r="F102" s="5">
        <v>140000</v>
      </c>
      <c r="G102" s="5">
        <v>164900</v>
      </c>
      <c r="H102" s="4">
        <f t="shared" si="3"/>
        <v>0.17785714285714285</v>
      </c>
    </row>
    <row r="103" spans="1:8" x14ac:dyDescent="0.35">
      <c r="A103" s="3" t="s">
        <v>95</v>
      </c>
      <c r="B103" s="5">
        <v>442500</v>
      </c>
      <c r="C103" s="5">
        <v>377500</v>
      </c>
      <c r="D103" s="4">
        <f t="shared" si="2"/>
        <v>-0.14689265536723164</v>
      </c>
      <c r="E103" s="4"/>
      <c r="F103" s="5">
        <v>329000</v>
      </c>
      <c r="G103" s="5">
        <v>359900</v>
      </c>
      <c r="H103" s="4">
        <f t="shared" si="3"/>
        <v>9.3920972644376904E-2</v>
      </c>
    </row>
    <row r="104" spans="1:8" x14ac:dyDescent="0.35">
      <c r="A104" s="3" t="s">
        <v>96</v>
      </c>
      <c r="B104" s="5">
        <v>195000</v>
      </c>
      <c r="C104" s="5">
        <v>220000</v>
      </c>
      <c r="D104" s="4">
        <f t="shared" si="2"/>
        <v>0.12820512820512819</v>
      </c>
      <c r="E104" s="4"/>
      <c r="F104" s="5">
        <v>185550</v>
      </c>
      <c r="G104" s="5">
        <v>213500</v>
      </c>
      <c r="H104" s="4">
        <f t="shared" si="3"/>
        <v>0.1506332524925896</v>
      </c>
    </row>
    <row r="105" spans="1:8" x14ac:dyDescent="0.35">
      <c r="A105" s="3" t="s">
        <v>97</v>
      </c>
      <c r="B105" s="5">
        <v>335000</v>
      </c>
      <c r="C105" s="5">
        <v>415000</v>
      </c>
      <c r="D105" s="4">
        <f t="shared" si="2"/>
        <v>0.23880597014925373</v>
      </c>
      <c r="E105" s="4"/>
      <c r="F105" s="5">
        <v>325000</v>
      </c>
      <c r="G105" s="5">
        <v>367000</v>
      </c>
      <c r="H105" s="4">
        <f t="shared" si="3"/>
        <v>0.12923076923076923</v>
      </c>
    </row>
    <row r="106" spans="1:8" x14ac:dyDescent="0.35">
      <c r="A106" s="3" t="s">
        <v>98</v>
      </c>
      <c r="B106" s="5">
        <v>165000</v>
      </c>
      <c r="C106" s="5">
        <v>175000</v>
      </c>
      <c r="D106" s="4">
        <f t="shared" si="2"/>
        <v>6.0606060606060608E-2</v>
      </c>
      <c r="E106" s="4"/>
      <c r="F106" s="5">
        <v>175000</v>
      </c>
      <c r="G106" s="5">
        <v>219950</v>
      </c>
      <c r="H106" s="4">
        <f t="shared" si="3"/>
        <v>0.25685714285714284</v>
      </c>
    </row>
    <row r="107" spans="1:8" x14ac:dyDescent="0.35">
      <c r="A107" s="3" t="s">
        <v>99</v>
      </c>
      <c r="B107" s="5">
        <v>260000</v>
      </c>
      <c r="C107" s="5">
        <v>272500</v>
      </c>
      <c r="D107" s="4">
        <f t="shared" si="2"/>
        <v>4.807692307692308E-2</v>
      </c>
      <c r="E107" s="4"/>
      <c r="F107" s="5">
        <v>237000</v>
      </c>
      <c r="G107" s="5">
        <v>272000</v>
      </c>
      <c r="H107" s="4">
        <f t="shared" si="3"/>
        <v>0.14767932489451477</v>
      </c>
    </row>
    <row r="108" spans="1:8" x14ac:dyDescent="0.35">
      <c r="A108" s="3" t="s">
        <v>100</v>
      </c>
      <c r="B108" s="5">
        <v>417000</v>
      </c>
      <c r="C108" s="5">
        <v>453750</v>
      </c>
      <c r="D108" s="4">
        <f t="shared" si="2"/>
        <v>8.8129496402877691E-2</v>
      </c>
      <c r="E108" s="4"/>
      <c r="F108" s="5">
        <v>415000</v>
      </c>
      <c r="G108" s="5">
        <v>460000</v>
      </c>
      <c r="H108" s="4">
        <f t="shared" si="3"/>
        <v>0.10843373493975904</v>
      </c>
    </row>
    <row r="109" spans="1:8" x14ac:dyDescent="0.35">
      <c r="A109" s="3" t="s">
        <v>101</v>
      </c>
      <c r="B109" s="5">
        <v>205000</v>
      </c>
      <c r="C109" s="5">
        <v>164950</v>
      </c>
      <c r="D109" s="4">
        <f t="shared" si="2"/>
        <v>-0.19536585365853659</v>
      </c>
      <c r="E109" s="4"/>
      <c r="F109" s="5">
        <v>155000</v>
      </c>
      <c r="G109" s="5">
        <v>189500</v>
      </c>
      <c r="H109" s="4">
        <f t="shared" si="3"/>
        <v>0.22258064516129034</v>
      </c>
    </row>
    <row r="110" spans="1:8" x14ac:dyDescent="0.35">
      <c r="A110" s="3" t="s">
        <v>102</v>
      </c>
      <c r="B110" s="5">
        <v>176900</v>
      </c>
      <c r="C110" s="5">
        <v>140000</v>
      </c>
      <c r="D110" s="4">
        <f t="shared" si="2"/>
        <v>-0.20859242509892595</v>
      </c>
      <c r="E110" s="4"/>
      <c r="F110" s="5">
        <v>183000</v>
      </c>
      <c r="G110" s="5">
        <v>198000</v>
      </c>
      <c r="H110" s="4">
        <f t="shared" si="3"/>
        <v>8.1967213114754092E-2</v>
      </c>
    </row>
    <row r="111" spans="1:8" x14ac:dyDescent="0.35">
      <c r="A111" s="3" t="s">
        <v>103</v>
      </c>
      <c r="B111" s="5">
        <v>418750</v>
      </c>
      <c r="C111" s="5">
        <v>432000</v>
      </c>
      <c r="D111" s="4">
        <f t="shared" si="2"/>
        <v>3.1641791044776123E-2</v>
      </c>
      <c r="E111" s="4"/>
      <c r="F111" s="5">
        <v>425000</v>
      </c>
      <c r="G111" s="5">
        <v>489500</v>
      </c>
      <c r="H111" s="4">
        <f t="shared" si="3"/>
        <v>0.15176470588235294</v>
      </c>
    </row>
    <row r="112" spans="1:8" x14ac:dyDescent="0.35">
      <c r="A112" s="3" t="s">
        <v>104</v>
      </c>
      <c r="B112" s="5">
        <v>326750</v>
      </c>
      <c r="C112" s="5">
        <v>319457.5</v>
      </c>
      <c r="D112" s="4">
        <f t="shared" si="2"/>
        <v>-2.2318286151491968E-2</v>
      </c>
      <c r="E112" s="4"/>
      <c r="F112" s="5">
        <v>281500</v>
      </c>
      <c r="G112" s="5">
        <v>317000</v>
      </c>
      <c r="H112" s="4">
        <f t="shared" si="3"/>
        <v>0.12611012433392541</v>
      </c>
    </row>
    <row r="113" spans="1:8" x14ac:dyDescent="0.35">
      <c r="A113" s="3" t="s">
        <v>105</v>
      </c>
      <c r="B113" s="5">
        <v>125000</v>
      </c>
      <c r="C113" s="5">
        <v>232500</v>
      </c>
      <c r="D113" s="4">
        <f t="shared" si="2"/>
        <v>0.86</v>
      </c>
      <c r="E113" s="4"/>
      <c r="F113" s="5">
        <v>169500</v>
      </c>
      <c r="G113" s="5">
        <v>235000</v>
      </c>
      <c r="H113" s="4">
        <f t="shared" si="3"/>
        <v>0.3864306784660767</v>
      </c>
    </row>
    <row r="114" spans="1:8" x14ac:dyDescent="0.35">
      <c r="A114" s="3" t="s">
        <v>106</v>
      </c>
      <c r="B114" s="5">
        <v>166000</v>
      </c>
      <c r="C114" s="5">
        <v>193875</v>
      </c>
      <c r="D114" s="4">
        <f t="shared" si="2"/>
        <v>0.16792168674698796</v>
      </c>
      <c r="E114" s="4"/>
      <c r="F114" s="5">
        <v>160000</v>
      </c>
      <c r="G114" s="5">
        <v>180000</v>
      </c>
      <c r="H114" s="4">
        <f t="shared" si="3"/>
        <v>0.125</v>
      </c>
    </row>
    <row r="115" spans="1:8" x14ac:dyDescent="0.35">
      <c r="A115" s="3" t="s">
        <v>107</v>
      </c>
      <c r="B115" s="5">
        <v>233997.5</v>
      </c>
      <c r="C115" s="5">
        <v>255000</v>
      </c>
      <c r="D115" s="4">
        <f t="shared" si="2"/>
        <v>8.9755232427696882E-2</v>
      </c>
      <c r="E115" s="4"/>
      <c r="F115" s="5">
        <v>231475</v>
      </c>
      <c r="G115" s="5">
        <v>255000</v>
      </c>
      <c r="H115" s="4">
        <f t="shared" si="3"/>
        <v>0.10163084566367858</v>
      </c>
    </row>
    <row r="116" spans="1:8" x14ac:dyDescent="0.35">
      <c r="A116" s="3" t="s">
        <v>108</v>
      </c>
      <c r="B116" s="5">
        <v>285000</v>
      </c>
      <c r="C116" s="5">
        <v>275000</v>
      </c>
      <c r="D116" s="4">
        <f t="shared" si="2"/>
        <v>-3.5087719298245612E-2</v>
      </c>
      <c r="E116" s="4"/>
      <c r="F116" s="5">
        <v>288750</v>
      </c>
      <c r="G116" s="5">
        <v>285000</v>
      </c>
      <c r="H116" s="4">
        <f t="shared" si="3"/>
        <v>-1.2987012987012988E-2</v>
      </c>
    </row>
    <row r="117" spans="1:8" x14ac:dyDescent="0.35">
      <c r="A117" s="3" t="s">
        <v>109</v>
      </c>
      <c r="B117" s="5">
        <v>260000</v>
      </c>
      <c r="C117" s="5">
        <v>277000</v>
      </c>
      <c r="D117" s="4">
        <f t="shared" si="2"/>
        <v>6.5384615384615388E-2</v>
      </c>
      <c r="E117" s="4"/>
      <c r="F117" s="5">
        <v>250000</v>
      </c>
      <c r="G117" s="5">
        <v>278985</v>
      </c>
      <c r="H117" s="4">
        <f t="shared" si="3"/>
        <v>0.11594</v>
      </c>
    </row>
    <row r="118" spans="1:8" x14ac:dyDescent="0.35">
      <c r="A118" s="3" t="s">
        <v>110</v>
      </c>
      <c r="B118" s="5">
        <v>136150</v>
      </c>
      <c r="C118" s="5">
        <v>230000</v>
      </c>
      <c r="D118" s="4">
        <f t="shared" si="2"/>
        <v>0.68931325743665073</v>
      </c>
      <c r="E118" s="4"/>
      <c r="F118" s="5">
        <v>120000</v>
      </c>
      <c r="G118" s="5">
        <v>155000</v>
      </c>
      <c r="H118" s="4">
        <f t="shared" si="3"/>
        <v>0.29166666666666669</v>
      </c>
    </row>
    <row r="119" spans="1:8" x14ac:dyDescent="0.35">
      <c r="A119" s="3" t="s">
        <v>111</v>
      </c>
      <c r="B119" s="5">
        <v>200000</v>
      </c>
      <c r="C119" s="5">
        <v>235000</v>
      </c>
      <c r="D119" s="4">
        <f t="shared" si="2"/>
        <v>0.17499999999999999</v>
      </c>
      <c r="E119" s="4"/>
      <c r="F119" s="5">
        <v>195000</v>
      </c>
      <c r="G119" s="5">
        <v>220000</v>
      </c>
      <c r="H119" s="4">
        <f t="shared" si="3"/>
        <v>0.12820512820512819</v>
      </c>
    </row>
    <row r="120" spans="1:8" x14ac:dyDescent="0.35">
      <c r="A120" s="3" t="s">
        <v>112</v>
      </c>
      <c r="B120" s="11" t="s">
        <v>136</v>
      </c>
      <c r="C120" s="11" t="s">
        <v>136</v>
      </c>
      <c r="D120" s="11" t="s">
        <v>136</v>
      </c>
      <c r="E120" s="4"/>
      <c r="F120" s="11">
        <v>87500</v>
      </c>
      <c r="G120" s="5">
        <v>170000</v>
      </c>
      <c r="H120" s="4">
        <f t="shared" si="3"/>
        <v>0.94285714285714284</v>
      </c>
    </row>
    <row r="121" spans="1:8" x14ac:dyDescent="0.35">
      <c r="A121" s="3" t="s">
        <v>113</v>
      </c>
      <c r="B121" s="5">
        <v>224000</v>
      </c>
      <c r="C121" s="5">
        <v>265000</v>
      </c>
      <c r="D121" s="4">
        <f t="shared" si="2"/>
        <v>0.18303571428571427</v>
      </c>
      <c r="E121" s="4"/>
      <c r="F121" s="5">
        <v>218000</v>
      </c>
      <c r="G121" s="5">
        <v>250500</v>
      </c>
      <c r="H121" s="4">
        <f t="shared" si="3"/>
        <v>0.14908256880733944</v>
      </c>
    </row>
    <row r="122" spans="1:8" x14ac:dyDescent="0.35">
      <c r="A122" s="3" t="s">
        <v>114</v>
      </c>
      <c r="B122" s="5">
        <v>128000</v>
      </c>
      <c r="C122" s="5">
        <v>128900</v>
      </c>
      <c r="D122" s="4">
        <f t="shared" si="2"/>
        <v>7.0312500000000002E-3</v>
      </c>
      <c r="E122" s="4"/>
      <c r="F122" s="5">
        <v>120000</v>
      </c>
      <c r="G122" s="5">
        <v>133500</v>
      </c>
      <c r="H122" s="4">
        <f t="shared" si="3"/>
        <v>0.1125</v>
      </c>
    </row>
    <row r="123" spans="1:8" x14ac:dyDescent="0.35">
      <c r="A123" s="3" t="s">
        <v>115</v>
      </c>
      <c r="B123" s="5">
        <v>184000</v>
      </c>
      <c r="C123" s="5">
        <v>254000</v>
      </c>
      <c r="D123" s="4">
        <f t="shared" si="2"/>
        <v>0.38043478260869568</v>
      </c>
      <c r="E123" s="4"/>
      <c r="F123" s="5">
        <v>198550</v>
      </c>
      <c r="G123" s="5">
        <v>212500</v>
      </c>
      <c r="H123" s="4">
        <f t="shared" si="3"/>
        <v>7.0259380508687991E-2</v>
      </c>
    </row>
    <row r="124" spans="1:8" x14ac:dyDescent="0.35">
      <c r="A124" s="3" t="s">
        <v>116</v>
      </c>
      <c r="B124" s="5">
        <v>333500</v>
      </c>
      <c r="C124" s="5">
        <v>365000</v>
      </c>
      <c r="D124" s="4">
        <f t="shared" si="2"/>
        <v>9.4452773613193403E-2</v>
      </c>
      <c r="E124" s="4"/>
      <c r="F124" s="5">
        <v>319900</v>
      </c>
      <c r="G124" s="5">
        <v>360000</v>
      </c>
      <c r="H124" s="4">
        <f t="shared" si="3"/>
        <v>0.12535167239762426</v>
      </c>
    </row>
    <row r="125" spans="1:8" x14ac:dyDescent="0.35">
      <c r="A125" s="3" t="s">
        <v>117</v>
      </c>
      <c r="B125" s="5">
        <v>395500</v>
      </c>
      <c r="C125" s="5">
        <v>453500</v>
      </c>
      <c r="D125" s="4">
        <f t="shared" si="2"/>
        <v>0.14664981036662453</v>
      </c>
      <c r="E125" s="4"/>
      <c r="F125" s="5">
        <v>385000</v>
      </c>
      <c r="G125" s="5">
        <v>442000</v>
      </c>
      <c r="H125" s="4">
        <f t="shared" si="3"/>
        <v>0.14805194805194805</v>
      </c>
    </row>
    <row r="126" spans="1:8" x14ac:dyDescent="0.35">
      <c r="A126" s="3" t="s">
        <v>118</v>
      </c>
      <c r="B126" s="5">
        <v>175000</v>
      </c>
      <c r="C126" s="5">
        <v>181750</v>
      </c>
      <c r="D126" s="4">
        <f t="shared" si="2"/>
        <v>3.8571428571428569E-2</v>
      </c>
      <c r="E126" s="4"/>
      <c r="F126" s="5">
        <v>189000</v>
      </c>
      <c r="G126" s="5">
        <v>213900</v>
      </c>
      <c r="H126" s="4">
        <f t="shared" si="3"/>
        <v>0.13174603174603175</v>
      </c>
    </row>
    <row r="127" spans="1:8" x14ac:dyDescent="0.35">
      <c r="A127" s="3" t="s">
        <v>119</v>
      </c>
      <c r="B127" s="5">
        <v>313000</v>
      </c>
      <c r="C127" s="5">
        <v>345500</v>
      </c>
      <c r="D127" s="4">
        <f t="shared" si="2"/>
        <v>0.10383386581469649</v>
      </c>
      <c r="E127" s="4"/>
      <c r="F127" s="5">
        <v>291477.5</v>
      </c>
      <c r="G127" s="5">
        <v>335000</v>
      </c>
      <c r="H127" s="4">
        <f t="shared" si="3"/>
        <v>0.14931684263793946</v>
      </c>
    </row>
    <row r="128" spans="1:8" x14ac:dyDescent="0.35">
      <c r="A128" s="3" t="s">
        <v>120</v>
      </c>
      <c r="B128" s="5">
        <v>285000</v>
      </c>
      <c r="C128" s="5">
        <v>232450</v>
      </c>
      <c r="D128" s="4">
        <f t="shared" si="2"/>
        <v>-0.18438596491228071</v>
      </c>
      <c r="E128" s="4"/>
      <c r="F128" s="5">
        <v>204999.5</v>
      </c>
      <c r="G128" s="5">
        <v>250000</v>
      </c>
      <c r="H128" s="4">
        <f t="shared" si="3"/>
        <v>0.21951516954919403</v>
      </c>
    </row>
    <row r="129" spans="1:9" x14ac:dyDescent="0.35">
      <c r="A129" s="3" t="s">
        <v>121</v>
      </c>
      <c r="B129" s="5">
        <v>184900</v>
      </c>
      <c r="C129" s="5">
        <v>199000</v>
      </c>
      <c r="D129" s="4">
        <f t="shared" si="2"/>
        <v>7.6257436452136285E-2</v>
      </c>
      <c r="E129" s="4"/>
      <c r="F129" s="5">
        <v>152450</v>
      </c>
      <c r="G129" s="5">
        <v>199000</v>
      </c>
      <c r="H129" s="4">
        <f t="shared" si="3"/>
        <v>0.30534601508691372</v>
      </c>
    </row>
    <row r="130" spans="1:9" x14ac:dyDescent="0.35">
      <c r="A130" s="3" t="s">
        <v>122</v>
      </c>
      <c r="B130" s="15">
        <v>101000</v>
      </c>
      <c r="C130" s="5">
        <v>105000</v>
      </c>
      <c r="D130" s="4">
        <f t="shared" si="2"/>
        <v>3.9603960396039604E-2</v>
      </c>
      <c r="E130" s="4"/>
      <c r="F130" s="5">
        <v>109250</v>
      </c>
      <c r="G130" s="5">
        <v>130000</v>
      </c>
      <c r="H130" s="4">
        <f t="shared" si="3"/>
        <v>0.18993135011441648</v>
      </c>
    </row>
    <row r="131" spans="1:9" x14ac:dyDescent="0.35">
      <c r="A131" s="3" t="s">
        <v>123</v>
      </c>
      <c r="B131" s="5">
        <v>296275</v>
      </c>
      <c r="C131" s="5">
        <v>310000</v>
      </c>
      <c r="D131" s="4">
        <f t="shared" si="2"/>
        <v>4.6325204624082357E-2</v>
      </c>
      <c r="E131" s="4"/>
      <c r="F131" s="5">
        <v>295000</v>
      </c>
      <c r="G131" s="5">
        <v>315000</v>
      </c>
      <c r="H131" s="4">
        <f t="shared" si="3"/>
        <v>6.7796610169491525E-2</v>
      </c>
    </row>
    <row r="132" spans="1:9" x14ac:dyDescent="0.35">
      <c r="A132" s="3" t="s">
        <v>124</v>
      </c>
      <c r="B132" s="5">
        <v>279950</v>
      </c>
      <c r="C132" s="5">
        <v>325000</v>
      </c>
      <c r="D132" s="4">
        <f t="shared" si="2"/>
        <v>0.16092159314163243</v>
      </c>
      <c r="E132" s="4"/>
      <c r="F132" s="5">
        <v>260000</v>
      </c>
      <c r="G132" s="5">
        <v>316000</v>
      </c>
      <c r="H132" s="4">
        <f t="shared" si="3"/>
        <v>0.2153846153846154</v>
      </c>
    </row>
    <row r="133" spans="1:9" x14ac:dyDescent="0.35">
      <c r="A133" s="3" t="s">
        <v>125</v>
      </c>
      <c r="B133" s="5">
        <v>220000</v>
      </c>
      <c r="C133" s="5">
        <v>194400</v>
      </c>
      <c r="D133" s="4">
        <f t="shared" si="2"/>
        <v>-0.11636363636363636</v>
      </c>
      <c r="E133" s="4"/>
      <c r="F133" s="5">
        <v>195250</v>
      </c>
      <c r="G133" s="5">
        <v>220200</v>
      </c>
      <c r="H133" s="4">
        <f t="shared" si="3"/>
        <v>0.12778489116517286</v>
      </c>
    </row>
    <row r="134" spans="1:9" x14ac:dyDescent="0.35">
      <c r="A134" s="3" t="s">
        <v>126</v>
      </c>
      <c r="B134" s="5">
        <v>229500</v>
      </c>
      <c r="C134" s="5">
        <v>222400</v>
      </c>
      <c r="D134" s="4">
        <f t="shared" si="2"/>
        <v>-3.093681917211329E-2</v>
      </c>
      <c r="E134" s="4"/>
      <c r="F134" s="5">
        <v>220000.5</v>
      </c>
      <c r="G134" s="5">
        <v>220000</v>
      </c>
      <c r="H134" s="4">
        <f t="shared" si="3"/>
        <v>-2.272722107449756E-6</v>
      </c>
    </row>
    <row r="135" spans="1:9" x14ac:dyDescent="0.35">
      <c r="A135" s="3" t="s">
        <v>127</v>
      </c>
      <c r="B135" s="5">
        <v>252800</v>
      </c>
      <c r="C135" s="5">
        <v>273000</v>
      </c>
      <c r="D135" s="4">
        <f t="shared" si="2"/>
        <v>7.9905063291139236E-2</v>
      </c>
      <c r="E135" s="4"/>
      <c r="F135" s="5">
        <v>219450</v>
      </c>
      <c r="G135" s="5">
        <v>269114.5</v>
      </c>
      <c r="H135" s="4">
        <f t="shared" si="3"/>
        <v>0.22631351105035316</v>
      </c>
    </row>
    <row r="136" spans="1:9" x14ac:dyDescent="0.35">
      <c r="A136" s="3" t="s">
        <v>128</v>
      </c>
      <c r="B136" s="5">
        <v>250000</v>
      </c>
      <c r="C136" s="5">
        <v>376905</v>
      </c>
      <c r="D136" s="4">
        <f t="shared" si="2"/>
        <v>0.50761999999999996</v>
      </c>
      <c r="E136" s="4"/>
      <c r="F136" s="5">
        <v>275000</v>
      </c>
      <c r="G136" s="5">
        <v>304950</v>
      </c>
      <c r="H136" s="4">
        <f t="shared" si="3"/>
        <v>0.10890909090909091</v>
      </c>
    </row>
    <row r="137" spans="1:9" x14ac:dyDescent="0.35">
      <c r="A137" s="3" t="s">
        <v>129</v>
      </c>
      <c r="B137" s="5">
        <v>286000</v>
      </c>
      <c r="C137" s="5">
        <v>255000</v>
      </c>
      <c r="D137" s="4">
        <f t="shared" ref="D137:D140" si="4">(C137-B137)/B137</f>
        <v>-0.10839160839160839</v>
      </c>
      <c r="E137" s="4"/>
      <c r="F137" s="5">
        <v>250450</v>
      </c>
      <c r="G137" s="5">
        <v>281000</v>
      </c>
      <c r="H137" s="4">
        <f t="shared" ref="H137:H140" si="5">(G137-F137)/F137</f>
        <v>0.1219804352166101</v>
      </c>
    </row>
    <row r="138" spans="1:9" x14ac:dyDescent="0.35">
      <c r="A138" s="3" t="s">
        <v>130</v>
      </c>
      <c r="B138" s="11" t="s">
        <v>136</v>
      </c>
      <c r="C138" s="5">
        <v>120000</v>
      </c>
      <c r="D138" s="11" t="s">
        <v>136</v>
      </c>
      <c r="E138" s="4"/>
      <c r="F138" s="5">
        <v>103200</v>
      </c>
      <c r="G138" s="5">
        <v>120000</v>
      </c>
      <c r="H138" s="4">
        <f t="shared" si="5"/>
        <v>0.16279069767441862</v>
      </c>
    </row>
    <row r="139" spans="1:9" x14ac:dyDescent="0.35">
      <c r="A139" s="3" t="s">
        <v>131</v>
      </c>
      <c r="B139" s="5">
        <v>155000</v>
      </c>
      <c r="C139" s="5">
        <v>201500</v>
      </c>
      <c r="D139" s="4">
        <f t="shared" si="4"/>
        <v>0.3</v>
      </c>
      <c r="E139" s="4"/>
      <c r="F139" s="5">
        <v>150000</v>
      </c>
      <c r="G139" s="5">
        <v>180000</v>
      </c>
      <c r="H139" s="4">
        <f t="shared" si="5"/>
        <v>0.2</v>
      </c>
    </row>
    <row r="140" spans="1:9" x14ac:dyDescent="0.35">
      <c r="A140" s="9" t="s">
        <v>132</v>
      </c>
      <c r="B140" s="12">
        <v>314500</v>
      </c>
      <c r="C140" s="12">
        <v>328557.5</v>
      </c>
      <c r="D140" s="13">
        <f t="shared" si="4"/>
        <v>4.4697933227344992E-2</v>
      </c>
      <c r="E140" s="13"/>
      <c r="F140" s="12">
        <v>317310</v>
      </c>
      <c r="G140" s="12">
        <v>330115</v>
      </c>
      <c r="H140" s="13">
        <f t="shared" si="5"/>
        <v>4.035485802527497E-2</v>
      </c>
      <c r="I140" s="14"/>
    </row>
    <row r="141" spans="1:9" x14ac:dyDescent="0.3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F8B6B-2300-4B32-A364-61FDEB677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ffd00-038c-4b32-a641-f8cab53fd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Lisa Sturtevant</cp:lastModifiedBy>
  <cp:lastPrinted>2020-09-16T16:16:07Z</cp:lastPrinted>
  <dcterms:created xsi:type="dcterms:W3CDTF">2020-09-16T15:45:34Z</dcterms:created>
  <dcterms:modified xsi:type="dcterms:W3CDTF">2021-11-16T02:23:13Z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