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Sturtevant\OneDrive - Virginia Association of Realtors\Documents\Home Sales Reports\7 July 2021\"/>
    </mc:Choice>
  </mc:AlternateContent>
  <xr:revisionPtr revIDLastSave="0" documentId="13_ncr:1_{02858B66-597A-469F-9D71-750DA8FCE4AC}" xr6:coauthVersionLast="47" xr6:coauthVersionMax="47" xr10:uidLastSave="{00000000-0000-0000-0000-000000000000}"/>
  <bookViews>
    <workbookView xWindow="-110" yWindow="-110" windowWidth="19420" windowHeight="10420" activeTab="1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H41" i="2" l="1"/>
  <c r="D36" i="2"/>
  <c r="D19" i="2"/>
  <c r="D19" i="1"/>
  <c r="D61" i="1"/>
  <c r="D59" i="1" l="1"/>
  <c r="D130" i="1"/>
  <c r="H120" i="2" l="1"/>
  <c r="H43" i="2"/>
  <c r="D31" i="2"/>
  <c r="D33" i="2"/>
  <c r="D66" i="2"/>
  <c r="D86" i="2"/>
  <c r="D128" i="2"/>
  <c r="D130" i="2"/>
  <c r="D68" i="2"/>
  <c r="D55" i="2"/>
  <c r="D37" i="2"/>
  <c r="D23" i="2"/>
  <c r="D17" i="2"/>
  <c r="H23" i="1"/>
  <c r="H59" i="1"/>
  <c r="D68" i="1"/>
  <c r="D55" i="1"/>
  <c r="D23" i="1"/>
  <c r="H7" i="2" l="1"/>
  <c r="D7" i="2"/>
  <c r="D59" i="2"/>
  <c r="H120" i="1"/>
  <c r="H7" i="1" l="1"/>
  <c r="D7" i="1"/>
  <c r="H140" i="2"/>
  <c r="D140" i="2"/>
  <c r="H139" i="2"/>
  <c r="D139" i="2"/>
  <c r="H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H129" i="2"/>
  <c r="D129" i="2"/>
  <c r="H128" i="2"/>
  <c r="H127" i="2"/>
  <c r="D127" i="2"/>
  <c r="H126" i="2"/>
  <c r="D126" i="2"/>
  <c r="H125" i="2"/>
  <c r="D125" i="2"/>
  <c r="H124" i="2"/>
  <c r="D124" i="2"/>
  <c r="H123" i="2"/>
  <c r="D123" i="2"/>
  <c r="H122" i="2"/>
  <c r="D122" i="2"/>
  <c r="H121" i="2"/>
  <c r="D121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D102" i="2"/>
  <c r="H101" i="2"/>
  <c r="D101" i="2"/>
  <c r="H100" i="2"/>
  <c r="D100" i="2"/>
  <c r="H99" i="2"/>
  <c r="D99" i="2"/>
  <c r="H98" i="2"/>
  <c r="D98" i="2"/>
  <c r="H97" i="2"/>
  <c r="D97" i="2"/>
  <c r="H95" i="2"/>
  <c r="D95" i="2"/>
  <c r="H94" i="2"/>
  <c r="D94" i="2"/>
  <c r="H93" i="2"/>
  <c r="D93" i="2"/>
  <c r="H92" i="2"/>
  <c r="D92" i="2"/>
  <c r="H91" i="2"/>
  <c r="D91" i="2"/>
  <c r="H90" i="2"/>
  <c r="D90" i="2"/>
  <c r="H89" i="2"/>
  <c r="D89" i="2"/>
  <c r="H88" i="2"/>
  <c r="D88" i="2"/>
  <c r="H87" i="2"/>
  <c r="D87" i="2"/>
  <c r="H86" i="2"/>
  <c r="H85" i="2"/>
  <c r="D85" i="2"/>
  <c r="H84" i="2"/>
  <c r="D84" i="2"/>
  <c r="H83" i="2"/>
  <c r="D83" i="2"/>
  <c r="H82" i="2"/>
  <c r="D82" i="2"/>
  <c r="H81" i="2"/>
  <c r="D81" i="2"/>
  <c r="H80" i="2"/>
  <c r="D80" i="2"/>
  <c r="H79" i="2"/>
  <c r="D79" i="2"/>
  <c r="H78" i="2"/>
  <c r="D78" i="2"/>
  <c r="H77" i="2"/>
  <c r="D77" i="2"/>
  <c r="H75" i="2"/>
  <c r="D75" i="2"/>
  <c r="H74" i="2"/>
  <c r="D74" i="2"/>
  <c r="H73" i="2"/>
  <c r="D73" i="2"/>
  <c r="H72" i="2"/>
  <c r="D72" i="2"/>
  <c r="H71" i="2"/>
  <c r="D71" i="2"/>
  <c r="H70" i="2"/>
  <c r="D70" i="2"/>
  <c r="H69" i="2"/>
  <c r="D69" i="2"/>
  <c r="H68" i="2"/>
  <c r="H67" i="2"/>
  <c r="D67" i="2"/>
  <c r="H66" i="2"/>
  <c r="H65" i="2"/>
  <c r="D65" i="2"/>
  <c r="H64" i="2"/>
  <c r="D64" i="2"/>
  <c r="H63" i="2"/>
  <c r="D63" i="2"/>
  <c r="H62" i="2"/>
  <c r="D62" i="2"/>
  <c r="H61" i="2"/>
  <c r="H60" i="2"/>
  <c r="D60" i="2"/>
  <c r="H59" i="2"/>
  <c r="H58" i="2"/>
  <c r="D58" i="2"/>
  <c r="H57" i="2"/>
  <c r="D57" i="2"/>
  <c r="H56" i="2"/>
  <c r="D56" i="2"/>
  <c r="H55" i="2"/>
  <c r="H54" i="2"/>
  <c r="D54" i="2"/>
  <c r="H53" i="2"/>
  <c r="D53" i="2"/>
  <c r="H52" i="2"/>
  <c r="D52" i="2"/>
  <c r="H51" i="2"/>
  <c r="D51" i="2"/>
  <c r="H50" i="2"/>
  <c r="D50" i="2"/>
  <c r="H49" i="2"/>
  <c r="D49" i="2"/>
  <c r="H48" i="2"/>
  <c r="D48" i="2"/>
  <c r="H47" i="2"/>
  <c r="D47" i="2"/>
  <c r="H46" i="2"/>
  <c r="D46" i="2"/>
  <c r="H45" i="2"/>
  <c r="D45" i="2"/>
  <c r="H44" i="2"/>
  <c r="D44" i="2"/>
  <c r="H42" i="2"/>
  <c r="D42" i="2"/>
  <c r="H40" i="2"/>
  <c r="D40" i="2"/>
  <c r="H39" i="2"/>
  <c r="D39" i="2"/>
  <c r="H38" i="2"/>
  <c r="D38" i="2"/>
  <c r="H37" i="2"/>
  <c r="H36" i="2"/>
  <c r="H35" i="2"/>
  <c r="D35" i="2"/>
  <c r="H34" i="2"/>
  <c r="D34" i="2"/>
  <c r="H33" i="2"/>
  <c r="H32" i="2"/>
  <c r="D32" i="2"/>
  <c r="H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H22" i="2"/>
  <c r="D22" i="2"/>
  <c r="H21" i="2"/>
  <c r="D21" i="2"/>
  <c r="H20" i="2"/>
  <c r="D20" i="2"/>
  <c r="H19" i="2"/>
  <c r="H18" i="2"/>
  <c r="D18" i="2"/>
  <c r="H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140" i="1"/>
  <c r="D139" i="1"/>
  <c r="D137" i="1"/>
  <c r="D136" i="1"/>
  <c r="D135" i="1"/>
  <c r="D134" i="1"/>
  <c r="D133" i="1"/>
  <c r="D132" i="1"/>
  <c r="D131" i="1"/>
  <c r="D129" i="1"/>
  <c r="D128" i="1"/>
  <c r="D127" i="1"/>
  <c r="D126" i="1"/>
  <c r="D125" i="1"/>
  <c r="D124" i="1"/>
  <c r="D123" i="1"/>
  <c r="D122" i="1"/>
  <c r="D12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8" i="1"/>
  <c r="D57" i="1"/>
  <c r="D56" i="1"/>
  <c r="D54" i="1"/>
  <c r="D53" i="1"/>
  <c r="D52" i="1"/>
  <c r="D51" i="1"/>
  <c r="D50" i="1"/>
  <c r="D49" i="1"/>
  <c r="D48" i="1"/>
  <c r="D47" i="1"/>
  <c r="D46" i="1"/>
  <c r="D45" i="1"/>
  <c r="D44" i="1"/>
  <c r="D42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<sst xmlns="http://schemas.openxmlformats.org/spreadsheetml/2006/main" count="314" uniqueCount="143">
  <si>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</si>
  <si>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</si>
  <si>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</si>
  <si>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</si>
  <si>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</si>
  <si>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</si>
  <si>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</si>
  <si>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</si>
  <si>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</si>
  <si>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</si>
  <si>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</si>
  <si>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</si>
  <si>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</si>
  <si>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</si>
  <si>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</si>
  <si>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</si>
  <si>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</si>
  <si>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</si>
  <si>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</si>
  <si>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</si>
  <si>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</si>
  <si>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</si>
  <si>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</si>
  <si>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</si>
  <si>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</si>
  <si>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</si>
  <si>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</si>
  <si>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</si>
  <si>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</si>
  <si>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</si>
  <si>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</si>
  <si>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</si>
  <si>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</si>
  <si>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</si>
  <si>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</si>
  <si>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</si>
  <si>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</si>
  <si>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</si>
  <si>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</si>
  <si>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</si>
  <si>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</si>
  <si>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</si>
  <si>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</si>
  <si>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</si>
  <si>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</si>
  <si>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</si>
  <si>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</si>
  <si>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</si>
  <si>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</si>
  <si>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</si>
  <si>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</si>
  <si>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</si>
  <si>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</si>
  <si>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</si>
  <si>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</si>
  <si>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</si>
  <si>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</si>
  <si>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</si>
  <si>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</si>
  <si>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</si>
  <si>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</si>
  <si>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</si>
  <si>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</si>
  <si>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</si>
  <si>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</si>
  <si>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</si>
  <si>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</si>
  <si>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</si>
  <si>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</si>
  <si>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</si>
  <si>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</si>
  <si>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</si>
  <si>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</si>
  <si>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</si>
  <si>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</si>
  <si>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</si>
  <si>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</si>
  <si>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</si>
  <si>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</si>
  <si>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</si>
  <si>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</si>
  <si>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</si>
  <si>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</si>
  <si>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</si>
  <si>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</si>
  <si>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</si>
  <si>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</si>
  <si>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</si>
  <si>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</si>
  <si>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</si>
  <si>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</si>
  <si>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</si>
  <si>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</si>
  <si>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</si>
  <si>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</si>
  <si>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</si>
  <si>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</si>
  <si>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</si>
  <si>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</si>
  <si>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</si>
  <si>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</si>
  <si>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</si>
  <si>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</si>
  <si>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</si>
  <si>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</si>
  <si>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</si>
  <si>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</si>
  <si>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</si>
  <si>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</si>
  <si>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</si>
  <si>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</si>
  <si>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</si>
  <si>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</si>
  <si>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</si>
  <si>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</si>
  <si>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</si>
  <si>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</si>
  <si>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</si>
  <si>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</si>
  <si>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</si>
  <si>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</si>
  <si>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</si>
  <si>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</si>
  <si>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</si>
  <si>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</si>
  <si>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</si>
  <si>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</si>
  <si>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</si>
  <si>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</si>
  <si>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</si>
  <si>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</si>
  <si>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</si>
  <si>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</si>
  <si>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</si>
  <si>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</si>
  <si>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Contact: lsturtevant@virginiarealtors.org</t>
  </si>
  <si>
    <t>n/a</t>
  </si>
  <si>
    <t>YTD 2021</t>
  </si>
  <si>
    <t>YTD 2020</t>
  </si>
  <si>
    <t>Home Sales by County and Independent City</t>
  </si>
  <si>
    <t>Median Home Price ($) by County and Independent City</t>
  </si>
  <si>
    <t>Virginia Statewide</t>
  </si>
  <si>
    <t>Data as of August 15,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</si>
</sst>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81940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I141"/>
  <sheetViews>
    <sheetView topLeftCell="A124" zoomScaleNormal="100" workbookViewId="0">
      <selection activeCell="F19" sqref="F19:G140"/>
    </sheetView>
  </sheetViews>
  <sheetFormatPr defaultRowHeight="14.5" x14ac:dyDescent="0.35"/>
  <cols>
    <col min="1" max="1" width="21.453125" bestFit="1" customWidth="1"/>
    <col min="2" max="2" width="10.6328125" bestFit="1" customWidth="1"/>
    <col min="5" max="5" width="2.6328125" customWidth="1"/>
    <col min="6" max="6" width="10" customWidth="1"/>
    <col min="7" max="7" width="9.90625" customWidth="1"/>
    <col min="9" max="9" width="3.1796875" style="1" customWidth="1"/>
  </cols>
  <sheetData>
    <row r="1" spans="1:9" x14ac:dyDescent="0.35">
      <c r="A1" s="2" t="s">
        <v>139</v>
      </c>
      <c r="B1" s="1"/>
      <c r="C1" s="1"/>
      <c r="D1" s="1"/>
      <c r="E1" s="1"/>
      <c r="F1" s="1"/>
      <c r="G1" s="1"/>
      <c r="H1" s="1"/>
    </row>
    <row r="2" spans="1:9" x14ac:dyDescent="0.35">
      <c r="A2" s="10" t="s">
        <v>133</v>
      </c>
      <c r="B2" s="1"/>
      <c r="C2" s="1"/>
      <c r="D2" s="1"/>
      <c r="E2" s="1"/>
      <c r="F2" s="1"/>
      <c r="G2" s="1"/>
      <c r="H2" s="1"/>
    </row>
    <row r="3" spans="1:9" ht="10" customHeight="1" x14ac:dyDescent="0.35">
      <c r="A3" s="10" t="s">
        <v>135</v>
      </c>
      <c r="B3" s="1"/>
      <c r="C3" s="1"/>
      <c r="D3" s="1"/>
      <c r="E3" s="1"/>
      <c r="F3" s="1"/>
      <c r="G3" s="1"/>
      <c r="H3" s="1"/>
    </row>
    <row r="4" spans="1:9" ht="10" customHeight="1" x14ac:dyDescent="0.35">
      <c r="A4" s="10"/>
      <c r="B4" s="1"/>
      <c r="C4" s="1"/>
      <c r="D4" s="1"/>
      <c r="E4" s="1"/>
      <c r="F4" s="1"/>
      <c r="G4" s="1"/>
      <c r="H4" s="1"/>
    </row>
    <row r="5" spans="1:9" x14ac:dyDescent="0.35">
      <c r="A5" s="1"/>
      <c r="B5" s="1"/>
      <c r="C5" s="1"/>
      <c r="D5" s="1"/>
      <c r="E5" s="1"/>
      <c r="F5" s="1"/>
      <c r="G5" s="1"/>
      <c r="H5" s="1"/>
    </row>
    <row r="6" spans="1:9" x14ac:dyDescent="0.35">
      <c r="A6" s="9"/>
      <c r="B6" s="6">
        <v>44013</v>
      </c>
      <c r="C6" s="6">
        <v>44378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9" s="23" customFormat="1" x14ac:dyDescent="0.35">
      <c r="A7" s="18" t="s">
        <v>141</v>
      </c>
      <c r="B7" s="19">
        <v>14581</v>
      </c>
      <c r="C7" s="19">
        <v>15081</v>
      </c>
      <c r="D7" s="20">
        <f>(C7-B7)/B7</f>
        <v>3.4291200877854741E-2</v>
      </c>
      <c r="E7" s="21"/>
      <c r="F7" s="19">
        <v>72726</v>
      </c>
      <c r="G7" s="19">
        <v>88614</v>
      </c>
      <c r="H7" s="20">
        <f>(G7-F7)/F7</f>
        <v>0.21846382311690454</v>
      </c>
      <c r="I7" s="22"/>
    </row>
    <row r="8" spans="1:9" x14ac:dyDescent="0.35">
      <c r="A8" s="3" t="s">
        <v>0</v>
      </c>
      <c r="B8" s="5">
        <v>61</v>
      </c>
      <c r="C8" s="5">
        <v>81</v>
      </c>
      <c r="D8" s="4">
        <f>(C8-B8)/B8</f>
        <v>0.32786885245901637</v>
      </c>
      <c r="E8" s="4"/>
      <c r="F8" s="5">
        <v>283</v>
      </c>
      <c r="G8" s="5">
        <v>429</v>
      </c>
      <c r="H8" s="4">
        <f>(G8-F8)/F8</f>
        <v>0.51590106007067138</v>
      </c>
    </row>
    <row r="9" spans="1:9" x14ac:dyDescent="0.35">
      <c r="A9" s="3" t="s">
        <v>1</v>
      </c>
      <c r="B9" s="5">
        <v>243</v>
      </c>
      <c r="C9" s="5">
        <v>231</v>
      </c>
      <c r="D9" s="4">
        <f t="shared" ref="D9:D72" si="0">(C9-B9)/B9</f>
        <v>-4.9382716049382713E-2</v>
      </c>
      <c r="E9" s="4"/>
      <c r="F9" s="5">
        <v>1083</v>
      </c>
      <c r="G9" s="5">
        <v>1318</v>
      </c>
      <c r="H9" s="4">
        <f t="shared" ref="H9:H72" si="1">(G9-F9)/F9</f>
        <v>0.2169898430286242</v>
      </c>
    </row>
    <row r="10" spans="1:9" x14ac:dyDescent="0.35">
      <c r="A10" s="3" t="s">
        <v>2</v>
      </c>
      <c r="B10" s="5">
        <v>276</v>
      </c>
      <c r="C10" s="5">
        <v>291</v>
      </c>
      <c r="D10" s="4">
        <f t="shared" si="0"/>
        <v>5.434782608695652E-2</v>
      </c>
      <c r="E10" s="4"/>
      <c r="F10" s="5">
        <v>1399</v>
      </c>
      <c r="G10" s="5">
        <v>1928</v>
      </c>
      <c r="H10" s="4">
        <f t="shared" si="1"/>
        <v>0.37812723373838458</v>
      </c>
    </row>
    <row r="11" spans="1:9" x14ac:dyDescent="0.35">
      <c r="A11" s="3" t="s">
        <v>3</v>
      </c>
      <c r="B11" s="5">
        <v>8</v>
      </c>
      <c r="C11" s="5">
        <v>12</v>
      </c>
      <c r="D11" s="4">
        <f t="shared" si="0"/>
        <v>0.5</v>
      </c>
      <c r="E11" s="4"/>
      <c r="F11" s="5">
        <v>65</v>
      </c>
      <c r="G11" s="5">
        <v>74</v>
      </c>
      <c r="H11" s="4">
        <f t="shared" si="1"/>
        <v>0.13846153846153847</v>
      </c>
    </row>
    <row r="12" spans="1:9" x14ac:dyDescent="0.35">
      <c r="A12" s="3" t="s">
        <v>4</v>
      </c>
      <c r="B12" s="5">
        <v>17</v>
      </c>
      <c r="C12" s="5">
        <v>19</v>
      </c>
      <c r="D12" s="4">
        <f t="shared" si="0"/>
        <v>0.11764705882352941</v>
      </c>
      <c r="E12" s="4"/>
      <c r="F12" s="5">
        <v>101</v>
      </c>
      <c r="G12" s="5">
        <v>121</v>
      </c>
      <c r="H12" s="4">
        <f t="shared" si="1"/>
        <v>0.19801980198019803</v>
      </c>
    </row>
    <row r="13" spans="1:9" x14ac:dyDescent="0.35">
      <c r="A13" s="3" t="s">
        <v>5</v>
      </c>
      <c r="B13" s="5">
        <v>44</v>
      </c>
      <c r="C13" s="5">
        <v>26</v>
      </c>
      <c r="D13" s="4">
        <f t="shared" si="0"/>
        <v>-0.40909090909090912</v>
      </c>
      <c r="E13" s="4"/>
      <c r="F13" s="5">
        <v>243</v>
      </c>
      <c r="G13" s="5">
        <v>235</v>
      </c>
      <c r="H13" s="4">
        <f t="shared" si="1"/>
        <v>-3.292181069958848E-2</v>
      </c>
    </row>
    <row r="14" spans="1:9" x14ac:dyDescent="0.35">
      <c r="A14" s="3" t="s">
        <v>6</v>
      </c>
      <c r="B14" s="5">
        <v>17</v>
      </c>
      <c r="C14" s="5">
        <v>29</v>
      </c>
      <c r="D14" s="4">
        <f t="shared" si="0"/>
        <v>0.70588235294117652</v>
      </c>
      <c r="E14" s="4"/>
      <c r="F14" s="5">
        <v>125</v>
      </c>
      <c r="G14" s="5">
        <v>134</v>
      </c>
      <c r="H14" s="4">
        <f t="shared" si="1"/>
        <v>7.1999999999999995E-2</v>
      </c>
    </row>
    <row r="15" spans="1:9" x14ac:dyDescent="0.35">
      <c r="A15" s="3" t="s">
        <v>7</v>
      </c>
      <c r="B15" s="5">
        <v>286</v>
      </c>
      <c r="C15" s="5">
        <v>340</v>
      </c>
      <c r="D15" s="4">
        <f t="shared" si="0"/>
        <v>0.1888111888111888</v>
      </c>
      <c r="E15" s="4"/>
      <c r="F15" s="5">
        <v>1419</v>
      </c>
      <c r="G15" s="5">
        <v>2079</v>
      </c>
      <c r="H15" s="4">
        <f t="shared" si="1"/>
        <v>0.46511627906976744</v>
      </c>
    </row>
    <row r="16" spans="1:9" x14ac:dyDescent="0.35">
      <c r="A16" s="3" t="s">
        <v>8</v>
      </c>
      <c r="B16" s="5">
        <v>84</v>
      </c>
      <c r="C16" s="5">
        <v>90</v>
      </c>
      <c r="D16" s="4">
        <f t="shared" si="0"/>
        <v>7.1428571428571425E-2</v>
      </c>
      <c r="E16" s="4"/>
      <c r="F16" s="5">
        <v>438</v>
      </c>
      <c r="G16" s="5">
        <v>558</v>
      </c>
      <c r="H16" s="4">
        <f t="shared" si="1"/>
        <v>0.27397260273972601</v>
      </c>
    </row>
    <row r="17" spans="1:8" x14ac:dyDescent="0.35">
      <c r="A17" s="3" t="s">
        <v>9</v>
      </c>
      <c r="B17" s="5">
        <v>5</v>
      </c>
      <c r="C17" s="5">
        <v>3</v>
      </c>
      <c r="D17" s="4">
        <f t="shared" si="0"/>
        <v>-0.4</v>
      </c>
      <c r="E17" s="4"/>
      <c r="F17" s="5">
        <v>19</v>
      </c>
      <c r="G17" s="5">
        <v>30</v>
      </c>
      <c r="H17" s="4">
        <f t="shared" si="1"/>
        <v>0.57894736842105265</v>
      </c>
    </row>
    <row r="18" spans="1:8" x14ac:dyDescent="0.35">
      <c r="A18" s="3" t="s">
        <v>10</v>
      </c>
      <c r="B18" s="5">
        <v>183</v>
      </c>
      <c r="C18" s="5">
        <v>163</v>
      </c>
      <c r="D18" s="4">
        <f t="shared" si="0"/>
        <v>-0.10928961748633879</v>
      </c>
      <c r="E18" s="4"/>
      <c r="F18" s="5">
        <v>870</v>
      </c>
      <c r="G18" s="5">
        <v>873</v>
      </c>
      <c r="H18" s="4">
        <f t="shared" si="1"/>
        <v>3.4482758620689655E-3</v>
      </c>
    </row>
    <row r="19" spans="1:8" x14ac:dyDescent="0.35">
      <c r="A19" s="3" t="s">
        <v>11</v>
      </c>
      <c r="B19" s="5">
        <v>4</v>
      </c>
      <c r="C19" s="5">
        <v>4</v>
      </c>
      <c r="D19" s="4">
        <f t="shared" si="0"/>
        <v>0</v>
      </c>
      <c r="E19" s="4"/>
      <c r="F19" s="5">
        <v>16</v>
      </c>
      <c r="G19" s="5">
        <v>25</v>
      </c>
      <c r="H19" s="4">
        <f t="shared" si="1"/>
        <v>0.5625</v>
      </c>
    </row>
    <row r="20" spans="1:8" x14ac:dyDescent="0.35">
      <c r="A20" s="3" t="s">
        <v>12</v>
      </c>
      <c r="B20" s="5">
        <v>45</v>
      </c>
      <c r="C20" s="5">
        <v>50</v>
      </c>
      <c r="D20" s="4">
        <f t="shared" si="0"/>
        <v>0.1111111111111111</v>
      </c>
      <c r="E20" s="4"/>
      <c r="F20" s="5">
        <v>250</v>
      </c>
      <c r="G20" s="5">
        <v>283</v>
      </c>
      <c r="H20" s="4">
        <f t="shared" si="1"/>
        <v>0.13200000000000001</v>
      </c>
    </row>
    <row r="21" spans="1:8" x14ac:dyDescent="0.35">
      <c r="A21" s="3" t="s">
        <v>13</v>
      </c>
      <c r="B21" s="5">
        <v>8</v>
      </c>
      <c r="C21" s="5">
        <v>10</v>
      </c>
      <c r="D21" s="4">
        <f t="shared" si="0"/>
        <v>0.25</v>
      </c>
      <c r="E21" s="4"/>
      <c r="F21" s="5">
        <v>33</v>
      </c>
      <c r="G21" s="5">
        <v>56</v>
      </c>
      <c r="H21" s="4">
        <f t="shared" si="1"/>
        <v>0.69696969696969702</v>
      </c>
    </row>
    <row r="22" spans="1:8" x14ac:dyDescent="0.35">
      <c r="A22" s="3" t="s">
        <v>14</v>
      </c>
      <c r="B22" s="5">
        <v>1</v>
      </c>
      <c r="C22" s="15">
        <v>1</v>
      </c>
      <c r="D22" s="4">
        <f t="shared" si="0"/>
        <v>0</v>
      </c>
      <c r="E22" s="4"/>
      <c r="F22" s="5">
        <v>16</v>
      </c>
      <c r="G22" s="5">
        <v>14</v>
      </c>
      <c r="H22" s="4">
        <f t="shared" si="1"/>
        <v>-0.125</v>
      </c>
    </row>
    <row r="23" spans="1:8" x14ac:dyDescent="0.35">
      <c r="A23" s="3" t="s">
        <v>15</v>
      </c>
      <c r="B23" s="5">
        <v>6</v>
      </c>
      <c r="C23" s="11">
        <v>5</v>
      </c>
      <c r="D23" s="4">
        <f t="shared" si="0"/>
        <v>-0.16666666666666666</v>
      </c>
      <c r="E23" s="4"/>
      <c r="F23" s="5">
        <v>14</v>
      </c>
      <c r="G23" s="5">
        <v>34</v>
      </c>
      <c r="H23" s="4">
        <f t="shared" si="1"/>
        <v>1.4285714285714286</v>
      </c>
    </row>
    <row r="24" spans="1:8" x14ac:dyDescent="0.35">
      <c r="A24" s="3" t="s">
        <v>16</v>
      </c>
      <c r="B24" s="5">
        <v>21</v>
      </c>
      <c r="C24" s="5">
        <v>14</v>
      </c>
      <c r="D24" s="4">
        <f t="shared" si="0"/>
        <v>-0.33333333333333331</v>
      </c>
      <c r="E24" s="4"/>
      <c r="F24" s="5">
        <v>67</v>
      </c>
      <c r="G24" s="5">
        <v>95</v>
      </c>
      <c r="H24" s="4">
        <f t="shared" si="1"/>
        <v>0.41791044776119401</v>
      </c>
    </row>
    <row r="25" spans="1:8" x14ac:dyDescent="0.35">
      <c r="A25" s="3" t="s">
        <v>17</v>
      </c>
      <c r="B25" s="5">
        <v>9</v>
      </c>
      <c r="C25" s="5">
        <v>8</v>
      </c>
      <c r="D25" s="4">
        <f t="shared" si="0"/>
        <v>-0.1111111111111111</v>
      </c>
      <c r="E25" s="4"/>
      <c r="F25" s="5">
        <v>42</v>
      </c>
      <c r="G25" s="5">
        <v>51</v>
      </c>
      <c r="H25" s="4">
        <f t="shared" si="1"/>
        <v>0.21428571428571427</v>
      </c>
    </row>
    <row r="26" spans="1:8" x14ac:dyDescent="0.35">
      <c r="A26" s="3" t="s">
        <v>18</v>
      </c>
      <c r="B26" s="5">
        <v>64</v>
      </c>
      <c r="C26" s="5">
        <v>112</v>
      </c>
      <c r="D26" s="4">
        <f t="shared" si="0"/>
        <v>0.75</v>
      </c>
      <c r="E26" s="4"/>
      <c r="F26" s="5">
        <v>387</v>
      </c>
      <c r="G26" s="5">
        <v>517</v>
      </c>
      <c r="H26" s="4">
        <f t="shared" si="1"/>
        <v>0.33591731266149871</v>
      </c>
    </row>
    <row r="27" spans="1:8" x14ac:dyDescent="0.35">
      <c r="A27" s="3" t="s">
        <v>19</v>
      </c>
      <c r="B27" s="5">
        <v>79</v>
      </c>
      <c r="C27" s="5">
        <v>78</v>
      </c>
      <c r="D27" s="4">
        <f t="shared" si="0"/>
        <v>-1.2658227848101266E-2</v>
      </c>
      <c r="E27" s="4"/>
      <c r="F27" s="5">
        <v>363</v>
      </c>
      <c r="G27" s="5">
        <v>445</v>
      </c>
      <c r="H27" s="4">
        <f t="shared" si="1"/>
        <v>0.22589531680440772</v>
      </c>
    </row>
    <row r="28" spans="1:8" x14ac:dyDescent="0.35">
      <c r="A28" s="3" t="s">
        <v>20</v>
      </c>
      <c r="B28" s="5">
        <v>36</v>
      </c>
      <c r="C28" s="5">
        <v>54</v>
      </c>
      <c r="D28" s="4">
        <f t="shared" si="0"/>
        <v>0.5</v>
      </c>
      <c r="E28" s="4"/>
      <c r="F28" s="5">
        <v>137</v>
      </c>
      <c r="G28" s="5">
        <v>248</v>
      </c>
      <c r="H28" s="4">
        <f t="shared" si="1"/>
        <v>0.81021897810218979</v>
      </c>
    </row>
    <row r="29" spans="1:8" x14ac:dyDescent="0.35">
      <c r="A29" s="3" t="s">
        <v>21</v>
      </c>
      <c r="B29" s="5">
        <v>5</v>
      </c>
      <c r="C29" s="5">
        <v>6</v>
      </c>
      <c r="D29" s="4">
        <f t="shared" si="0"/>
        <v>0.2</v>
      </c>
      <c r="E29" s="4"/>
      <c r="F29" s="5">
        <v>25</v>
      </c>
      <c r="G29" s="5">
        <v>24</v>
      </c>
      <c r="H29" s="4">
        <f t="shared" si="1"/>
        <v>-0.04</v>
      </c>
    </row>
    <row r="30" spans="1:8" x14ac:dyDescent="0.35">
      <c r="A30" s="3" t="s">
        <v>22</v>
      </c>
      <c r="B30" s="5">
        <v>8</v>
      </c>
      <c r="C30" s="5">
        <v>12</v>
      </c>
      <c r="D30" s="4">
        <f t="shared" si="0"/>
        <v>0.5</v>
      </c>
      <c r="E30" s="4"/>
      <c r="F30" s="5">
        <v>31</v>
      </c>
      <c r="G30" s="5">
        <v>64</v>
      </c>
      <c r="H30" s="4">
        <f t="shared" si="1"/>
        <v>1.064516129032258</v>
      </c>
    </row>
    <row r="31" spans="1:8" x14ac:dyDescent="0.35">
      <c r="A31" s="3" t="s">
        <v>23</v>
      </c>
      <c r="B31" s="5">
        <v>49</v>
      </c>
      <c r="C31" s="5">
        <v>72</v>
      </c>
      <c r="D31" s="4">
        <f t="shared" si="0"/>
        <v>0.46938775510204084</v>
      </c>
      <c r="E31" s="4"/>
      <c r="F31" s="5">
        <v>322</v>
      </c>
      <c r="G31" s="5">
        <v>383</v>
      </c>
      <c r="H31" s="4">
        <f t="shared" si="1"/>
        <v>0.18944099378881987</v>
      </c>
    </row>
    <row r="32" spans="1:8" x14ac:dyDescent="0.35">
      <c r="A32" s="3" t="s">
        <v>24</v>
      </c>
      <c r="B32" s="5">
        <v>598</v>
      </c>
      <c r="C32" s="5">
        <v>552</v>
      </c>
      <c r="D32" s="4">
        <f t="shared" si="0"/>
        <v>-7.6923076923076927E-2</v>
      </c>
      <c r="E32" s="4"/>
      <c r="F32" s="5">
        <v>2998</v>
      </c>
      <c r="G32" s="5">
        <v>3277</v>
      </c>
      <c r="H32" s="4">
        <f t="shared" si="1"/>
        <v>9.3062041360907274E-2</v>
      </c>
    </row>
    <row r="33" spans="1:8" x14ac:dyDescent="0.35">
      <c r="A33" s="3" t="s">
        <v>25</v>
      </c>
      <c r="B33" s="5">
        <v>724</v>
      </c>
      <c r="C33" s="5">
        <v>759</v>
      </c>
      <c r="D33" s="4">
        <f t="shared" si="0"/>
        <v>4.834254143646409E-2</v>
      </c>
      <c r="E33" s="4"/>
      <c r="F33" s="5">
        <v>3860</v>
      </c>
      <c r="G33" s="5">
        <v>4461</v>
      </c>
      <c r="H33" s="4">
        <f t="shared" si="1"/>
        <v>0.15569948186528498</v>
      </c>
    </row>
    <row r="34" spans="1:8" x14ac:dyDescent="0.35">
      <c r="A34" s="3" t="s">
        <v>26</v>
      </c>
      <c r="B34" s="5">
        <v>31</v>
      </c>
      <c r="C34" s="5">
        <v>29</v>
      </c>
      <c r="D34" s="4">
        <f t="shared" si="0"/>
        <v>-6.4516129032258063E-2</v>
      </c>
      <c r="E34" s="4"/>
      <c r="F34" s="5">
        <v>145</v>
      </c>
      <c r="G34" s="5">
        <v>156</v>
      </c>
      <c r="H34" s="4">
        <f t="shared" si="1"/>
        <v>7.586206896551724E-2</v>
      </c>
    </row>
    <row r="35" spans="1:8" x14ac:dyDescent="0.35">
      <c r="A35" s="3" t="s">
        <v>27</v>
      </c>
      <c r="B35" s="5">
        <v>28</v>
      </c>
      <c r="C35" s="5">
        <v>33</v>
      </c>
      <c r="D35" s="4">
        <f t="shared" si="0"/>
        <v>0.17857142857142858</v>
      </c>
      <c r="E35" s="4"/>
      <c r="F35" s="5">
        <v>157</v>
      </c>
      <c r="G35" s="5">
        <v>193</v>
      </c>
      <c r="H35" s="4">
        <f t="shared" si="1"/>
        <v>0.22929936305732485</v>
      </c>
    </row>
    <row r="36" spans="1:8" x14ac:dyDescent="0.35">
      <c r="A36" s="3" t="s">
        <v>28</v>
      </c>
      <c r="B36" s="5">
        <v>4</v>
      </c>
      <c r="C36" s="5">
        <v>10</v>
      </c>
      <c r="D36" s="4">
        <f t="shared" si="0"/>
        <v>1.5</v>
      </c>
      <c r="E36" s="4"/>
      <c r="F36" s="5">
        <v>27</v>
      </c>
      <c r="G36" s="5">
        <v>37</v>
      </c>
      <c r="H36" s="4">
        <f t="shared" si="1"/>
        <v>0.37037037037037035</v>
      </c>
    </row>
    <row r="37" spans="1:8" x14ac:dyDescent="0.35">
      <c r="A37" s="3" t="s">
        <v>29</v>
      </c>
      <c r="B37" s="5">
        <v>5</v>
      </c>
      <c r="C37" s="5">
        <v>9</v>
      </c>
      <c r="D37" s="4">
        <f t="shared" si="0"/>
        <v>0.8</v>
      </c>
      <c r="E37" s="4"/>
      <c r="F37" s="5">
        <v>37</v>
      </c>
      <c r="G37" s="5">
        <v>36</v>
      </c>
      <c r="H37" s="4">
        <f t="shared" si="1"/>
        <v>-2.7027027027027029E-2</v>
      </c>
    </row>
    <row r="38" spans="1:8" x14ac:dyDescent="0.35">
      <c r="A38" s="3" t="s">
        <v>30</v>
      </c>
      <c r="B38" s="5">
        <v>74</v>
      </c>
      <c r="C38" s="5">
        <v>85</v>
      </c>
      <c r="D38" s="4">
        <f t="shared" si="0"/>
        <v>0.14864864864864866</v>
      </c>
      <c r="E38" s="4"/>
      <c r="F38" s="5">
        <v>422</v>
      </c>
      <c r="G38" s="5">
        <v>478</v>
      </c>
      <c r="H38" s="4">
        <f t="shared" si="1"/>
        <v>0.13270142180094788</v>
      </c>
    </row>
    <row r="39" spans="1:8" x14ac:dyDescent="0.35">
      <c r="A39" s="3" t="s">
        <v>31</v>
      </c>
      <c r="B39" s="5">
        <v>9</v>
      </c>
      <c r="C39" s="5">
        <v>5</v>
      </c>
      <c r="D39" s="4">
        <f t="shared" si="0"/>
        <v>-0.44444444444444442</v>
      </c>
      <c r="E39" s="4"/>
      <c r="F39" s="5">
        <v>66</v>
      </c>
      <c r="G39" s="5">
        <v>63</v>
      </c>
      <c r="H39" s="4">
        <f t="shared" si="1"/>
        <v>-4.5454545454545456E-2</v>
      </c>
    </row>
    <row r="40" spans="1:8" x14ac:dyDescent="0.35">
      <c r="A40" s="3" t="s">
        <v>32</v>
      </c>
      <c r="B40" s="5">
        <v>48</v>
      </c>
      <c r="C40" s="5">
        <v>58</v>
      </c>
      <c r="D40" s="4">
        <f t="shared" si="0"/>
        <v>0.20833333333333334</v>
      </c>
      <c r="E40" s="4"/>
      <c r="F40" s="5">
        <v>299</v>
      </c>
      <c r="G40" s="5">
        <v>322</v>
      </c>
      <c r="H40" s="4">
        <f t="shared" si="1"/>
        <v>7.6923076923076927E-2</v>
      </c>
    </row>
    <row r="41" spans="1:8" x14ac:dyDescent="0.35">
      <c r="A41" s="3" t="s">
        <v>33</v>
      </c>
      <c r="B41" s="11">
        <v>0</v>
      </c>
      <c r="C41" s="11">
        <v>0</v>
      </c>
      <c r="D41" s="11" t="s">
        <v>136</v>
      </c>
      <c r="E41" s="4"/>
      <c r="F41" s="5">
        <v>0</v>
      </c>
      <c r="G41" s="5">
        <v>1</v>
      </c>
      <c r="H41" s="11" t="s">
        <v>136</v>
      </c>
    </row>
    <row r="42" spans="1:8" x14ac:dyDescent="0.35">
      <c r="A42" s="3" t="s">
        <v>34</v>
      </c>
      <c r="B42" s="5">
        <v>40</v>
      </c>
      <c r="C42" s="5">
        <v>32</v>
      </c>
      <c r="D42" s="4">
        <f t="shared" si="0"/>
        <v>-0.2</v>
      </c>
      <c r="E42" s="4"/>
      <c r="F42" s="5">
        <v>177</v>
      </c>
      <c r="G42" s="5">
        <v>221</v>
      </c>
      <c r="H42" s="4">
        <f t="shared" si="1"/>
        <v>0.24858757062146894</v>
      </c>
    </row>
    <row r="43" spans="1:8" x14ac:dyDescent="0.35">
      <c r="A43" s="3" t="s">
        <v>35</v>
      </c>
      <c r="B43" s="11">
        <v>0</v>
      </c>
      <c r="C43" s="15">
        <v>0</v>
      </c>
      <c r="D43" s="17" t="s">
        <v>136</v>
      </c>
      <c r="E43" s="4"/>
      <c r="F43" s="5">
        <v>1</v>
      </c>
      <c r="G43" s="5">
        <v>1</v>
      </c>
      <c r="H43" s="4">
        <f t="shared" si="1"/>
        <v>0</v>
      </c>
    </row>
    <row r="44" spans="1:8" x14ac:dyDescent="0.35">
      <c r="A44" s="3" t="s">
        <v>36</v>
      </c>
      <c r="B44" s="5">
        <v>27</v>
      </c>
      <c r="C44" s="5">
        <v>17</v>
      </c>
      <c r="D44" s="4">
        <f t="shared" si="0"/>
        <v>-0.37037037037037035</v>
      </c>
      <c r="E44" s="4"/>
      <c r="F44" s="5">
        <v>90</v>
      </c>
      <c r="G44" s="5">
        <v>97</v>
      </c>
      <c r="H44" s="4">
        <f t="shared" si="1"/>
        <v>7.7777777777777779E-2</v>
      </c>
    </row>
    <row r="45" spans="1:8" x14ac:dyDescent="0.35">
      <c r="A45" s="3" t="s">
        <v>37</v>
      </c>
      <c r="B45" s="5">
        <v>37</v>
      </c>
      <c r="C45" s="5">
        <v>41</v>
      </c>
      <c r="D45" s="4">
        <f t="shared" si="0"/>
        <v>0.10810810810810811</v>
      </c>
      <c r="E45" s="4"/>
      <c r="F45" s="5">
        <v>214</v>
      </c>
      <c r="G45" s="5">
        <v>256</v>
      </c>
      <c r="H45" s="4">
        <f t="shared" si="1"/>
        <v>0.19626168224299065</v>
      </c>
    </row>
    <row r="46" spans="1:8" x14ac:dyDescent="0.35">
      <c r="A46" s="3" t="s">
        <v>38</v>
      </c>
      <c r="B46" s="5">
        <v>1784</v>
      </c>
      <c r="C46" s="5">
        <v>1875</v>
      </c>
      <c r="D46" s="4">
        <f t="shared" si="0"/>
        <v>5.1008968609865472E-2</v>
      </c>
      <c r="E46" s="4"/>
      <c r="F46" s="5">
        <v>8837</v>
      </c>
      <c r="G46" s="5">
        <v>11524</v>
      </c>
      <c r="H46" s="4">
        <f t="shared" si="1"/>
        <v>0.30406246463732034</v>
      </c>
    </row>
    <row r="47" spans="1:8" x14ac:dyDescent="0.35">
      <c r="A47" s="3" t="s">
        <v>39</v>
      </c>
      <c r="B47" s="5">
        <v>28</v>
      </c>
      <c r="C47" s="5">
        <v>19</v>
      </c>
      <c r="D47" s="4">
        <f t="shared" si="0"/>
        <v>-0.32142857142857145</v>
      </c>
      <c r="E47" s="4"/>
      <c r="F47" s="5">
        <v>97</v>
      </c>
      <c r="G47" s="5">
        <v>114</v>
      </c>
      <c r="H47" s="4">
        <f t="shared" si="1"/>
        <v>0.17525773195876287</v>
      </c>
    </row>
    <row r="48" spans="1:8" x14ac:dyDescent="0.35">
      <c r="A48" s="3" t="s">
        <v>40</v>
      </c>
      <c r="B48" s="5">
        <v>167</v>
      </c>
      <c r="C48" s="5">
        <v>144</v>
      </c>
      <c r="D48" s="4">
        <f t="shared" si="0"/>
        <v>-0.1377245508982036</v>
      </c>
      <c r="E48" s="4"/>
      <c r="F48" s="5">
        <v>773</v>
      </c>
      <c r="G48" s="5">
        <v>866</v>
      </c>
      <c r="H48" s="4">
        <f t="shared" si="1"/>
        <v>0.1203104786545925</v>
      </c>
    </row>
    <row r="49" spans="1:8" x14ac:dyDescent="0.35">
      <c r="A49" s="3" t="s">
        <v>41</v>
      </c>
      <c r="B49" s="5">
        <v>17</v>
      </c>
      <c r="C49" s="5">
        <v>16</v>
      </c>
      <c r="D49" s="4">
        <f t="shared" si="0"/>
        <v>-5.8823529411764705E-2</v>
      </c>
      <c r="E49" s="4"/>
      <c r="F49" s="5">
        <v>92</v>
      </c>
      <c r="G49" s="5">
        <v>91</v>
      </c>
      <c r="H49" s="4">
        <f t="shared" si="1"/>
        <v>-1.0869565217391304E-2</v>
      </c>
    </row>
    <row r="50" spans="1:8" x14ac:dyDescent="0.35">
      <c r="A50" s="3" t="s">
        <v>42</v>
      </c>
      <c r="B50" s="5">
        <v>64</v>
      </c>
      <c r="C50" s="5">
        <v>58</v>
      </c>
      <c r="D50" s="4">
        <f t="shared" si="0"/>
        <v>-9.375E-2</v>
      </c>
      <c r="E50" s="4"/>
      <c r="F50" s="5">
        <v>307</v>
      </c>
      <c r="G50" s="5">
        <v>379</v>
      </c>
      <c r="H50" s="4">
        <f t="shared" si="1"/>
        <v>0.23452768729641693</v>
      </c>
    </row>
    <row r="51" spans="1:8" x14ac:dyDescent="0.35">
      <c r="A51" s="3" t="s">
        <v>43</v>
      </c>
      <c r="B51" s="5">
        <v>11</v>
      </c>
      <c r="C51" s="5">
        <v>16</v>
      </c>
      <c r="D51" s="4">
        <f t="shared" si="0"/>
        <v>0.45454545454545453</v>
      </c>
      <c r="E51" s="4"/>
      <c r="F51" s="5">
        <v>43</v>
      </c>
      <c r="G51" s="5">
        <v>62</v>
      </c>
      <c r="H51" s="4">
        <f t="shared" si="1"/>
        <v>0.44186046511627908</v>
      </c>
    </row>
    <row r="52" spans="1:8" x14ac:dyDescent="0.35">
      <c r="A52" s="3" t="s">
        <v>44</v>
      </c>
      <c r="B52" s="5">
        <v>98</v>
      </c>
      <c r="C52" s="5">
        <v>77</v>
      </c>
      <c r="D52" s="4">
        <f t="shared" si="0"/>
        <v>-0.21428571428571427</v>
      </c>
      <c r="E52" s="4"/>
      <c r="F52" s="5">
        <v>467</v>
      </c>
      <c r="G52" s="5">
        <v>495</v>
      </c>
      <c r="H52" s="4">
        <f t="shared" si="1"/>
        <v>5.9957173447537475E-2</v>
      </c>
    </row>
    <row r="53" spans="1:8" x14ac:dyDescent="0.35">
      <c r="A53" s="3" t="s">
        <v>45</v>
      </c>
      <c r="B53" s="5">
        <v>220</v>
      </c>
      <c r="C53" s="5">
        <v>175</v>
      </c>
      <c r="D53" s="4">
        <f t="shared" si="0"/>
        <v>-0.20454545454545456</v>
      </c>
      <c r="E53" s="4"/>
      <c r="F53" s="5">
        <v>1026</v>
      </c>
      <c r="G53" s="5">
        <v>1006</v>
      </c>
      <c r="H53" s="4">
        <f t="shared" si="1"/>
        <v>-1.9493177387914229E-2</v>
      </c>
    </row>
    <row r="54" spans="1:8" x14ac:dyDescent="0.35">
      <c r="A54" s="3" t="s">
        <v>46</v>
      </c>
      <c r="B54" s="5">
        <v>40</v>
      </c>
      <c r="C54" s="5">
        <v>48</v>
      </c>
      <c r="D54" s="4">
        <f t="shared" si="0"/>
        <v>0.2</v>
      </c>
      <c r="E54" s="4"/>
      <c r="F54" s="5">
        <v>200</v>
      </c>
      <c r="G54" s="5">
        <v>279</v>
      </c>
      <c r="H54" s="4">
        <f t="shared" si="1"/>
        <v>0.39500000000000002</v>
      </c>
    </row>
    <row r="55" spans="1:8" x14ac:dyDescent="0.35">
      <c r="A55" s="3" t="s">
        <v>47</v>
      </c>
      <c r="B55" s="5">
        <v>13</v>
      </c>
      <c r="C55" s="5">
        <v>5</v>
      </c>
      <c r="D55" s="4">
        <f t="shared" si="0"/>
        <v>-0.61538461538461542</v>
      </c>
      <c r="E55" s="4"/>
      <c r="F55" s="5">
        <v>47</v>
      </c>
      <c r="G55" s="5">
        <v>71</v>
      </c>
      <c r="H55" s="4">
        <f t="shared" si="1"/>
        <v>0.51063829787234039</v>
      </c>
    </row>
    <row r="56" spans="1:8" x14ac:dyDescent="0.35">
      <c r="A56" s="3" t="s">
        <v>48</v>
      </c>
      <c r="B56" s="5">
        <v>14</v>
      </c>
      <c r="C56" s="5">
        <v>20</v>
      </c>
      <c r="D56" s="4">
        <f t="shared" si="0"/>
        <v>0.42857142857142855</v>
      </c>
      <c r="E56" s="4"/>
      <c r="F56" s="5">
        <v>83</v>
      </c>
      <c r="G56" s="5">
        <v>113</v>
      </c>
      <c r="H56" s="4">
        <f t="shared" si="1"/>
        <v>0.36144578313253012</v>
      </c>
    </row>
    <row r="57" spans="1:8" x14ac:dyDescent="0.35">
      <c r="A57" s="3" t="s">
        <v>49</v>
      </c>
      <c r="B57" s="5">
        <v>74</v>
      </c>
      <c r="C57" s="5">
        <v>69</v>
      </c>
      <c r="D57" s="4">
        <f t="shared" si="0"/>
        <v>-6.7567567567567571E-2</v>
      </c>
      <c r="E57" s="4"/>
      <c r="F57" s="5">
        <v>358</v>
      </c>
      <c r="G57" s="5">
        <v>416</v>
      </c>
      <c r="H57" s="4">
        <f t="shared" si="1"/>
        <v>0.16201117318435754</v>
      </c>
    </row>
    <row r="58" spans="1:8" x14ac:dyDescent="0.35">
      <c r="A58" s="3" t="s">
        <v>50</v>
      </c>
      <c r="B58" s="5">
        <v>44</v>
      </c>
      <c r="C58" s="5">
        <v>50</v>
      </c>
      <c r="D58" s="4">
        <f t="shared" si="0"/>
        <v>0.13636363636363635</v>
      </c>
      <c r="E58" s="4"/>
      <c r="F58" s="5">
        <v>231</v>
      </c>
      <c r="G58" s="5">
        <v>265</v>
      </c>
      <c r="H58" s="4">
        <f t="shared" si="1"/>
        <v>0.1471861471861472</v>
      </c>
    </row>
    <row r="59" spans="1:8" x14ac:dyDescent="0.35">
      <c r="A59" s="3" t="s">
        <v>51</v>
      </c>
      <c r="B59" s="5">
        <v>16</v>
      </c>
      <c r="C59" s="5">
        <v>10</v>
      </c>
      <c r="D59" s="4">
        <f t="shared" si="0"/>
        <v>-0.375</v>
      </c>
      <c r="E59" s="4"/>
      <c r="F59" s="5">
        <v>49</v>
      </c>
      <c r="G59" s="5">
        <v>74</v>
      </c>
      <c r="H59" s="4">
        <f t="shared" si="1"/>
        <v>0.51020408163265307</v>
      </c>
    </row>
    <row r="60" spans="1:8" x14ac:dyDescent="0.35">
      <c r="A60" s="3" t="s">
        <v>52</v>
      </c>
      <c r="B60" s="5">
        <v>38</v>
      </c>
      <c r="C60" s="5">
        <v>31</v>
      </c>
      <c r="D60" s="4">
        <f t="shared" si="0"/>
        <v>-0.18421052631578946</v>
      </c>
      <c r="E60" s="4"/>
      <c r="F60" s="5">
        <v>205</v>
      </c>
      <c r="G60" s="5">
        <v>191</v>
      </c>
      <c r="H60" s="4">
        <f t="shared" si="1"/>
        <v>-6.8292682926829273E-2</v>
      </c>
    </row>
    <row r="61" spans="1:8" x14ac:dyDescent="0.35">
      <c r="A61" s="3" t="s">
        <v>53</v>
      </c>
      <c r="B61" s="11">
        <v>1</v>
      </c>
      <c r="C61" s="5">
        <v>1</v>
      </c>
      <c r="D61" s="4">
        <f t="shared" si="0"/>
        <v>0</v>
      </c>
      <c r="E61" s="4"/>
      <c r="F61" s="5">
        <v>7</v>
      </c>
      <c r="G61" s="5">
        <v>9</v>
      </c>
      <c r="H61" s="4">
        <f t="shared" si="1"/>
        <v>0.2857142857142857</v>
      </c>
    </row>
    <row r="62" spans="1:8" x14ac:dyDescent="0.35">
      <c r="A62" s="3" t="s">
        <v>54</v>
      </c>
      <c r="B62" s="5">
        <v>20</v>
      </c>
      <c r="C62" s="5">
        <v>15</v>
      </c>
      <c r="D62" s="4">
        <f t="shared" si="0"/>
        <v>-0.25</v>
      </c>
      <c r="E62" s="4"/>
      <c r="F62" s="5">
        <v>87</v>
      </c>
      <c r="G62" s="5">
        <v>142</v>
      </c>
      <c r="H62" s="4">
        <f t="shared" si="1"/>
        <v>0.63218390804597702</v>
      </c>
    </row>
    <row r="63" spans="1:8" x14ac:dyDescent="0.35">
      <c r="A63" s="3" t="s">
        <v>55</v>
      </c>
      <c r="B63" s="5">
        <v>235</v>
      </c>
      <c r="C63" s="5">
        <v>288</v>
      </c>
      <c r="D63" s="4">
        <f t="shared" si="0"/>
        <v>0.22553191489361701</v>
      </c>
      <c r="E63" s="4"/>
      <c r="F63" s="5">
        <v>1299</v>
      </c>
      <c r="G63" s="5">
        <v>1640</v>
      </c>
      <c r="H63" s="4">
        <f t="shared" si="1"/>
        <v>0.26250962278675904</v>
      </c>
    </row>
    <row r="64" spans="1:8" x14ac:dyDescent="0.35">
      <c r="A64" s="3" t="s">
        <v>56</v>
      </c>
      <c r="B64" s="5">
        <v>232</v>
      </c>
      <c r="C64" s="5">
        <v>218</v>
      </c>
      <c r="D64" s="4">
        <f t="shared" si="0"/>
        <v>-6.0344827586206899E-2</v>
      </c>
      <c r="E64" s="4"/>
      <c r="F64" s="5">
        <v>1133</v>
      </c>
      <c r="G64" s="5">
        <v>1251</v>
      </c>
      <c r="H64" s="4">
        <f t="shared" si="1"/>
        <v>0.10414827890556046</v>
      </c>
    </row>
    <row r="65" spans="1:8" x14ac:dyDescent="0.35">
      <c r="A65" s="3" t="s">
        <v>57</v>
      </c>
      <c r="B65" s="5">
        <v>47</v>
      </c>
      <c r="C65" s="5">
        <v>39</v>
      </c>
      <c r="D65" s="4">
        <f t="shared" si="0"/>
        <v>-0.1702127659574468</v>
      </c>
      <c r="E65" s="4"/>
      <c r="F65" s="5">
        <v>211</v>
      </c>
      <c r="G65" s="5">
        <v>260</v>
      </c>
      <c r="H65" s="4">
        <f t="shared" si="1"/>
        <v>0.23222748815165878</v>
      </c>
    </row>
    <row r="66" spans="1:8" x14ac:dyDescent="0.35">
      <c r="A66" s="3" t="s">
        <v>58</v>
      </c>
      <c r="B66" s="5">
        <v>504</v>
      </c>
      <c r="C66" s="5">
        <v>570</v>
      </c>
      <c r="D66" s="4">
        <f t="shared" si="0"/>
        <v>0.13095238095238096</v>
      </c>
      <c r="E66" s="4"/>
      <c r="F66" s="5">
        <v>2824</v>
      </c>
      <c r="G66" s="5">
        <v>3068</v>
      </c>
      <c r="H66" s="4">
        <f t="shared" si="1"/>
        <v>8.640226628895184E-2</v>
      </c>
    </row>
    <row r="67" spans="1:8" x14ac:dyDescent="0.35">
      <c r="A67" s="3" t="s">
        <v>59</v>
      </c>
      <c r="B67" s="5">
        <v>35</v>
      </c>
      <c r="C67" s="5">
        <v>44</v>
      </c>
      <c r="D67" s="4">
        <f t="shared" si="0"/>
        <v>0.25714285714285712</v>
      </c>
      <c r="E67" s="4"/>
      <c r="F67" s="5">
        <v>221</v>
      </c>
      <c r="G67" s="5">
        <v>306</v>
      </c>
      <c r="H67" s="4">
        <f t="shared" si="1"/>
        <v>0.38461538461538464</v>
      </c>
    </row>
    <row r="68" spans="1:8" x14ac:dyDescent="0.35">
      <c r="A68" s="3" t="s">
        <v>60</v>
      </c>
      <c r="B68" s="5">
        <v>2</v>
      </c>
      <c r="C68" s="5">
        <v>2</v>
      </c>
      <c r="D68" s="4">
        <f t="shared" si="0"/>
        <v>0</v>
      </c>
      <c r="E68" s="4"/>
      <c r="F68" s="5">
        <v>14</v>
      </c>
      <c r="G68" s="5">
        <v>22</v>
      </c>
      <c r="H68" s="4">
        <f t="shared" si="1"/>
        <v>0.5714285714285714</v>
      </c>
    </row>
    <row r="69" spans="1:8" x14ac:dyDescent="0.35">
      <c r="A69" s="3" t="s">
        <v>61</v>
      </c>
      <c r="B69" s="5">
        <v>30</v>
      </c>
      <c r="C69" s="5">
        <v>45</v>
      </c>
      <c r="D69" s="4">
        <f t="shared" si="0"/>
        <v>0.5</v>
      </c>
      <c r="E69" s="4"/>
      <c r="F69" s="5">
        <v>192</v>
      </c>
      <c r="G69" s="5">
        <v>234</v>
      </c>
      <c r="H69" s="4">
        <f t="shared" si="1"/>
        <v>0.21875</v>
      </c>
    </row>
    <row r="70" spans="1:8" x14ac:dyDescent="0.35">
      <c r="A70" s="3" t="s">
        <v>62</v>
      </c>
      <c r="B70" s="5">
        <v>79</v>
      </c>
      <c r="C70" s="5">
        <v>61</v>
      </c>
      <c r="D70" s="4">
        <f t="shared" si="0"/>
        <v>-0.22784810126582278</v>
      </c>
      <c r="E70" s="4"/>
      <c r="F70" s="5">
        <v>380</v>
      </c>
      <c r="G70" s="5">
        <v>484</v>
      </c>
      <c r="H70" s="4">
        <f t="shared" si="1"/>
        <v>0.27368421052631581</v>
      </c>
    </row>
    <row r="71" spans="1:8" x14ac:dyDescent="0.35">
      <c r="A71" s="3" t="s">
        <v>63</v>
      </c>
      <c r="B71" s="5">
        <v>242</v>
      </c>
      <c r="C71" s="5">
        <v>241</v>
      </c>
      <c r="D71" s="4">
        <f t="shared" si="0"/>
        <v>-4.1322314049586778E-3</v>
      </c>
      <c r="E71" s="4"/>
      <c r="F71" s="5">
        <v>1130</v>
      </c>
      <c r="G71" s="5">
        <v>1426</v>
      </c>
      <c r="H71" s="4">
        <f t="shared" si="1"/>
        <v>0.26194690265486725</v>
      </c>
    </row>
    <row r="72" spans="1:8" x14ac:dyDescent="0.35">
      <c r="A72" s="3" t="s">
        <v>64</v>
      </c>
      <c r="B72" s="5">
        <v>3</v>
      </c>
      <c r="C72" s="5">
        <v>16</v>
      </c>
      <c r="D72" s="4">
        <f t="shared" si="0"/>
        <v>4.333333333333333</v>
      </c>
      <c r="E72" s="4"/>
      <c r="F72" s="5">
        <v>35</v>
      </c>
      <c r="G72" s="5">
        <v>59</v>
      </c>
      <c r="H72" s="4">
        <f t="shared" si="1"/>
        <v>0.68571428571428572</v>
      </c>
    </row>
    <row r="73" spans="1:8" x14ac:dyDescent="0.35">
      <c r="A73" s="3" t="s">
        <v>65</v>
      </c>
      <c r="B73" s="5">
        <v>54</v>
      </c>
      <c r="C73" s="5">
        <v>55</v>
      </c>
      <c r="D73" s="4">
        <f t="shared" ref="D73:D136" si="2">(C73-B73)/B73</f>
        <v>1.8518518518518517E-2</v>
      </c>
      <c r="E73" s="4"/>
      <c r="F73" s="5">
        <v>264</v>
      </c>
      <c r="G73" s="5">
        <v>284</v>
      </c>
      <c r="H73" s="4">
        <f t="shared" ref="H73:H136" si="3">(G73-F73)/F73</f>
        <v>7.575757575757576E-2</v>
      </c>
    </row>
    <row r="74" spans="1:8" x14ac:dyDescent="0.35">
      <c r="A74" s="3" t="s">
        <v>66</v>
      </c>
      <c r="B74" s="5">
        <v>43</v>
      </c>
      <c r="C74" s="5">
        <v>41</v>
      </c>
      <c r="D74" s="4">
        <f t="shared" si="2"/>
        <v>-4.6511627906976744E-2</v>
      </c>
      <c r="E74" s="4"/>
      <c r="F74" s="5">
        <v>209</v>
      </c>
      <c r="G74" s="5">
        <v>237</v>
      </c>
      <c r="H74" s="4">
        <f t="shared" si="3"/>
        <v>0.13397129186602871</v>
      </c>
    </row>
    <row r="75" spans="1:8" x14ac:dyDescent="0.35">
      <c r="A75" s="3" t="s">
        <v>67</v>
      </c>
      <c r="B75" s="5">
        <v>58</v>
      </c>
      <c r="C75" s="5">
        <v>40</v>
      </c>
      <c r="D75" s="4">
        <f t="shared" si="2"/>
        <v>-0.31034482758620691</v>
      </c>
      <c r="E75" s="4"/>
      <c r="F75" s="5">
        <v>185</v>
      </c>
      <c r="G75" s="5">
        <v>210</v>
      </c>
      <c r="H75" s="4">
        <f t="shared" si="3"/>
        <v>0.13513513513513514</v>
      </c>
    </row>
    <row r="76" spans="1:8" x14ac:dyDescent="0.35">
      <c r="A76" s="3" t="s">
        <v>68</v>
      </c>
      <c r="B76" s="15">
        <v>0</v>
      </c>
      <c r="C76" s="15">
        <v>1</v>
      </c>
      <c r="D76" s="17" t="s">
        <v>136</v>
      </c>
      <c r="E76" s="4"/>
      <c r="F76" s="15">
        <v>0</v>
      </c>
      <c r="G76" s="15">
        <v>2</v>
      </c>
      <c r="H76" s="15" t="s">
        <v>136</v>
      </c>
    </row>
    <row r="77" spans="1:8" x14ac:dyDescent="0.35">
      <c r="A77" s="3" t="s">
        <v>69</v>
      </c>
      <c r="B77" s="5">
        <v>8</v>
      </c>
      <c r="C77" s="5">
        <v>15</v>
      </c>
      <c r="D77" s="4">
        <f t="shared" si="2"/>
        <v>0.875</v>
      </c>
      <c r="E77" s="4"/>
      <c r="F77" s="5">
        <v>54</v>
      </c>
      <c r="G77" s="5">
        <v>92</v>
      </c>
      <c r="H77" s="4">
        <f t="shared" si="3"/>
        <v>0.70370370370370372</v>
      </c>
    </row>
    <row r="78" spans="1:8" x14ac:dyDescent="0.35">
      <c r="A78" s="3" t="s">
        <v>70</v>
      </c>
      <c r="B78" s="5">
        <v>863</v>
      </c>
      <c r="C78" s="5">
        <v>856</v>
      </c>
      <c r="D78" s="4">
        <f t="shared" si="2"/>
        <v>-8.1112398609501733E-3</v>
      </c>
      <c r="E78" s="4"/>
      <c r="F78" s="5">
        <v>3946</v>
      </c>
      <c r="G78" s="5">
        <v>5022</v>
      </c>
      <c r="H78" s="4">
        <f t="shared" si="3"/>
        <v>0.27268119614799796</v>
      </c>
    </row>
    <row r="79" spans="1:8" x14ac:dyDescent="0.35">
      <c r="A79" s="3" t="s">
        <v>71</v>
      </c>
      <c r="B79" s="5">
        <v>97</v>
      </c>
      <c r="C79" s="5">
        <v>77</v>
      </c>
      <c r="D79" s="4">
        <f t="shared" si="2"/>
        <v>-0.20618556701030927</v>
      </c>
      <c r="E79" s="4"/>
      <c r="F79" s="5">
        <v>451</v>
      </c>
      <c r="G79" s="5">
        <v>533</v>
      </c>
      <c r="H79" s="4">
        <f t="shared" si="3"/>
        <v>0.18181818181818182</v>
      </c>
    </row>
    <row r="80" spans="1:8" x14ac:dyDescent="0.35">
      <c r="A80" s="3" t="s">
        <v>72</v>
      </c>
      <c r="B80" s="5">
        <v>18</v>
      </c>
      <c r="C80" s="5">
        <v>5</v>
      </c>
      <c r="D80" s="4">
        <f t="shared" si="2"/>
        <v>-0.72222222222222221</v>
      </c>
      <c r="E80" s="4"/>
      <c r="F80" s="5">
        <v>56</v>
      </c>
      <c r="G80" s="5">
        <v>47</v>
      </c>
      <c r="H80" s="4">
        <f t="shared" si="3"/>
        <v>-0.16071428571428573</v>
      </c>
    </row>
    <row r="81" spans="1:8" x14ac:dyDescent="0.35">
      <c r="A81" s="3" t="s">
        <v>73</v>
      </c>
      <c r="B81" s="5">
        <v>108</v>
      </c>
      <c r="C81" s="5">
        <v>110</v>
      </c>
      <c r="D81" s="4">
        <f t="shared" si="2"/>
        <v>1.8518518518518517E-2</v>
      </c>
      <c r="E81" s="4"/>
      <c r="F81" s="5">
        <v>653</v>
      </c>
      <c r="G81" s="5">
        <v>754</v>
      </c>
      <c r="H81" s="4">
        <f t="shared" si="3"/>
        <v>0.15467075038284839</v>
      </c>
    </row>
    <row r="82" spans="1:8" x14ac:dyDescent="0.35">
      <c r="A82" s="3" t="s">
        <v>74</v>
      </c>
      <c r="B82" s="5">
        <v>13</v>
      </c>
      <c r="C82" s="5">
        <v>13</v>
      </c>
      <c r="D82" s="4">
        <f t="shared" si="2"/>
        <v>0</v>
      </c>
      <c r="E82" s="4"/>
      <c r="F82" s="5">
        <v>77</v>
      </c>
      <c r="G82" s="5">
        <v>101</v>
      </c>
      <c r="H82" s="4">
        <f t="shared" si="3"/>
        <v>0.31168831168831168</v>
      </c>
    </row>
    <row r="83" spans="1:8" x14ac:dyDescent="0.35">
      <c r="A83" s="3" t="s">
        <v>75</v>
      </c>
      <c r="B83" s="5">
        <v>70</v>
      </c>
      <c r="C83" s="5">
        <v>86</v>
      </c>
      <c r="D83" s="4">
        <f t="shared" si="2"/>
        <v>0.22857142857142856</v>
      </c>
      <c r="E83" s="4"/>
      <c r="F83" s="5">
        <v>341</v>
      </c>
      <c r="G83" s="5">
        <v>422</v>
      </c>
      <c r="H83" s="4">
        <f t="shared" si="3"/>
        <v>0.23753665689149561</v>
      </c>
    </row>
    <row r="84" spans="1:8" x14ac:dyDescent="0.35">
      <c r="A84" s="3" t="s">
        <v>76</v>
      </c>
      <c r="B84" s="5">
        <v>27</v>
      </c>
      <c r="C84" s="5">
        <v>27</v>
      </c>
      <c r="D84" s="4">
        <f t="shared" si="2"/>
        <v>0</v>
      </c>
      <c r="E84" s="4"/>
      <c r="F84" s="5">
        <v>143</v>
      </c>
      <c r="G84" s="5">
        <v>150</v>
      </c>
      <c r="H84" s="4">
        <f t="shared" si="3"/>
        <v>4.8951048951048952E-2</v>
      </c>
    </row>
    <row r="85" spans="1:8" x14ac:dyDescent="0.35">
      <c r="A85" s="3" t="s">
        <v>77</v>
      </c>
      <c r="B85" s="5">
        <v>14</v>
      </c>
      <c r="C85" s="5">
        <v>18</v>
      </c>
      <c r="D85" s="4">
        <f t="shared" si="2"/>
        <v>0.2857142857142857</v>
      </c>
      <c r="E85" s="4"/>
      <c r="F85" s="5">
        <v>85</v>
      </c>
      <c r="G85" s="5">
        <v>108</v>
      </c>
      <c r="H85" s="4">
        <f t="shared" si="3"/>
        <v>0.27058823529411763</v>
      </c>
    </row>
    <row r="86" spans="1:8" x14ac:dyDescent="0.35">
      <c r="A86" s="3" t="s">
        <v>78</v>
      </c>
      <c r="B86" s="5">
        <v>39</v>
      </c>
      <c r="C86" s="5">
        <v>31</v>
      </c>
      <c r="D86" s="4">
        <f t="shared" si="2"/>
        <v>-0.20512820512820512</v>
      </c>
      <c r="E86" s="4"/>
      <c r="F86" s="5">
        <v>99</v>
      </c>
      <c r="G86" s="5">
        <v>127</v>
      </c>
      <c r="H86" s="4">
        <f t="shared" si="3"/>
        <v>0.28282828282828282</v>
      </c>
    </row>
    <row r="87" spans="1:8" x14ac:dyDescent="0.35">
      <c r="A87" s="3" t="s">
        <v>79</v>
      </c>
      <c r="B87" s="5">
        <v>22</v>
      </c>
      <c r="C87" s="5">
        <v>30</v>
      </c>
      <c r="D87" s="4">
        <f t="shared" si="2"/>
        <v>0.36363636363636365</v>
      </c>
      <c r="E87" s="4"/>
      <c r="F87" s="5">
        <v>84</v>
      </c>
      <c r="G87" s="5">
        <v>137</v>
      </c>
      <c r="H87" s="4">
        <f t="shared" si="3"/>
        <v>0.63095238095238093</v>
      </c>
    </row>
    <row r="88" spans="1:8" x14ac:dyDescent="0.35">
      <c r="A88" s="3" t="s">
        <v>80</v>
      </c>
      <c r="B88" s="5">
        <v>33</v>
      </c>
      <c r="C88" s="5">
        <v>23</v>
      </c>
      <c r="D88" s="4">
        <f t="shared" si="2"/>
        <v>-0.30303030303030304</v>
      </c>
      <c r="E88" s="4"/>
      <c r="F88" s="5">
        <v>117</v>
      </c>
      <c r="G88" s="5">
        <v>149</v>
      </c>
      <c r="H88" s="4">
        <f t="shared" si="3"/>
        <v>0.27350427350427353</v>
      </c>
    </row>
    <row r="89" spans="1:8" x14ac:dyDescent="0.35">
      <c r="A89" s="3" t="s">
        <v>81</v>
      </c>
      <c r="B89" s="5">
        <v>101</v>
      </c>
      <c r="C89" s="5">
        <v>123</v>
      </c>
      <c r="D89" s="4">
        <f t="shared" si="2"/>
        <v>0.21782178217821782</v>
      </c>
      <c r="E89" s="4"/>
      <c r="F89" s="5">
        <v>628</v>
      </c>
      <c r="G89" s="5">
        <v>693</v>
      </c>
      <c r="H89" s="4">
        <f t="shared" si="3"/>
        <v>0.1035031847133758</v>
      </c>
    </row>
    <row r="90" spans="1:8" x14ac:dyDescent="0.35">
      <c r="A90" s="3" t="s">
        <v>82</v>
      </c>
      <c r="B90" s="5">
        <v>39</v>
      </c>
      <c r="C90" s="5">
        <v>41</v>
      </c>
      <c r="D90" s="4">
        <f t="shared" si="2"/>
        <v>5.128205128205128E-2</v>
      </c>
      <c r="E90" s="4"/>
      <c r="F90" s="5">
        <v>174</v>
      </c>
      <c r="G90" s="5">
        <v>292</v>
      </c>
      <c r="H90" s="4">
        <f t="shared" si="3"/>
        <v>0.67816091954022983</v>
      </c>
    </row>
    <row r="91" spans="1:8" x14ac:dyDescent="0.35">
      <c r="A91" s="3" t="s">
        <v>83</v>
      </c>
      <c r="B91" s="5">
        <v>58</v>
      </c>
      <c r="C91" s="5">
        <v>66</v>
      </c>
      <c r="D91" s="4">
        <f t="shared" si="2"/>
        <v>0.13793103448275862</v>
      </c>
      <c r="E91" s="4"/>
      <c r="F91" s="5">
        <v>296</v>
      </c>
      <c r="G91" s="5">
        <v>370</v>
      </c>
      <c r="H91" s="4">
        <f t="shared" si="3"/>
        <v>0.25</v>
      </c>
    </row>
    <row r="92" spans="1:8" x14ac:dyDescent="0.35">
      <c r="A92" s="3" t="s">
        <v>84</v>
      </c>
      <c r="B92" s="5">
        <v>299</v>
      </c>
      <c r="C92" s="5">
        <v>334</v>
      </c>
      <c r="D92" s="4">
        <f t="shared" si="2"/>
        <v>0.11705685618729098</v>
      </c>
      <c r="E92" s="4"/>
      <c r="F92" s="5">
        <v>1475</v>
      </c>
      <c r="G92" s="5">
        <v>1929</v>
      </c>
      <c r="H92" s="4">
        <f t="shared" si="3"/>
        <v>0.3077966101694915</v>
      </c>
    </row>
    <row r="93" spans="1:8" x14ac:dyDescent="0.35">
      <c r="A93" s="3" t="s">
        <v>85</v>
      </c>
      <c r="B93" s="5">
        <v>373</v>
      </c>
      <c r="C93" s="5">
        <v>444</v>
      </c>
      <c r="D93" s="4">
        <f t="shared" si="2"/>
        <v>0.19034852546916889</v>
      </c>
      <c r="E93" s="4"/>
      <c r="F93" s="5">
        <v>2083</v>
      </c>
      <c r="G93" s="5">
        <v>2663</v>
      </c>
      <c r="H93" s="4">
        <f t="shared" si="3"/>
        <v>0.27844455112818051</v>
      </c>
    </row>
    <row r="94" spans="1:8" x14ac:dyDescent="0.35">
      <c r="A94" s="3" t="s">
        <v>86</v>
      </c>
      <c r="B94" s="5">
        <v>32</v>
      </c>
      <c r="C94" s="5">
        <v>19</v>
      </c>
      <c r="D94" s="4">
        <f t="shared" si="2"/>
        <v>-0.40625</v>
      </c>
      <c r="E94" s="4"/>
      <c r="F94" s="5">
        <v>104</v>
      </c>
      <c r="G94" s="5">
        <v>160</v>
      </c>
      <c r="H94" s="4">
        <f t="shared" si="3"/>
        <v>0.53846153846153844</v>
      </c>
    </row>
    <row r="95" spans="1:8" x14ac:dyDescent="0.35">
      <c r="A95" s="3" t="s">
        <v>87</v>
      </c>
      <c r="B95" s="5">
        <v>54</v>
      </c>
      <c r="C95" s="5">
        <v>32</v>
      </c>
      <c r="D95" s="4">
        <f t="shared" si="2"/>
        <v>-0.40740740740740738</v>
      </c>
      <c r="E95" s="4"/>
      <c r="F95" s="5">
        <v>199</v>
      </c>
      <c r="G95" s="5">
        <v>227</v>
      </c>
      <c r="H95" s="4">
        <f t="shared" si="3"/>
        <v>0.1407035175879397</v>
      </c>
    </row>
    <row r="96" spans="1:8" x14ac:dyDescent="0.35">
      <c r="A96" s="3" t="s">
        <v>88</v>
      </c>
      <c r="B96" s="15">
        <v>0</v>
      </c>
      <c r="C96" s="15">
        <v>0</v>
      </c>
      <c r="D96" s="17" t="s">
        <v>136</v>
      </c>
      <c r="E96" s="4"/>
      <c r="F96" s="15">
        <v>0</v>
      </c>
      <c r="G96" s="15">
        <v>1</v>
      </c>
      <c r="H96" s="15" t="s">
        <v>136</v>
      </c>
    </row>
    <row r="97" spans="1:8" x14ac:dyDescent="0.35">
      <c r="A97" s="3" t="s">
        <v>89</v>
      </c>
      <c r="B97" s="5">
        <v>16</v>
      </c>
      <c r="C97" s="5">
        <v>11</v>
      </c>
      <c r="D97" s="4">
        <f t="shared" si="2"/>
        <v>-0.3125</v>
      </c>
      <c r="E97" s="4"/>
      <c r="F97" s="5">
        <v>63</v>
      </c>
      <c r="G97" s="5">
        <v>70</v>
      </c>
      <c r="H97" s="4">
        <f t="shared" si="3"/>
        <v>0.1111111111111111</v>
      </c>
    </row>
    <row r="98" spans="1:8" x14ac:dyDescent="0.35">
      <c r="A98" s="3" t="s">
        <v>90</v>
      </c>
      <c r="B98" s="5">
        <v>86</v>
      </c>
      <c r="C98" s="5">
        <v>93</v>
      </c>
      <c r="D98" s="4">
        <f t="shared" si="2"/>
        <v>8.1395348837209308E-2</v>
      </c>
      <c r="E98" s="4"/>
      <c r="F98" s="5">
        <v>411</v>
      </c>
      <c r="G98" s="5">
        <v>506</v>
      </c>
      <c r="H98" s="4">
        <f t="shared" si="3"/>
        <v>0.23114355231143552</v>
      </c>
    </row>
    <row r="99" spans="1:8" x14ac:dyDescent="0.35">
      <c r="A99" s="3" t="s">
        <v>91</v>
      </c>
      <c r="B99" s="5">
        <v>33</v>
      </c>
      <c r="C99" s="5">
        <v>30</v>
      </c>
      <c r="D99" s="4">
        <f t="shared" si="2"/>
        <v>-9.0909090909090912E-2</v>
      </c>
      <c r="E99" s="4"/>
      <c r="F99" s="5">
        <v>170</v>
      </c>
      <c r="G99" s="5">
        <v>171</v>
      </c>
      <c r="H99" s="4">
        <f t="shared" si="3"/>
        <v>5.8823529411764705E-3</v>
      </c>
    </row>
    <row r="100" spans="1:8" x14ac:dyDescent="0.35">
      <c r="A100" s="3" t="s">
        <v>92</v>
      </c>
      <c r="B100" s="5">
        <v>19</v>
      </c>
      <c r="C100" s="5">
        <v>19</v>
      </c>
      <c r="D100" s="4">
        <f t="shared" si="2"/>
        <v>0</v>
      </c>
      <c r="E100" s="4"/>
      <c r="F100" s="5">
        <v>77</v>
      </c>
      <c r="G100" s="5">
        <v>135</v>
      </c>
      <c r="H100" s="4">
        <f t="shared" si="3"/>
        <v>0.75324675324675328</v>
      </c>
    </row>
    <row r="101" spans="1:8" x14ac:dyDescent="0.35">
      <c r="A101" s="3" t="s">
        <v>93</v>
      </c>
      <c r="B101" s="5">
        <v>39</v>
      </c>
      <c r="C101" s="5">
        <v>47</v>
      </c>
      <c r="D101" s="4">
        <f t="shared" si="2"/>
        <v>0.20512820512820512</v>
      </c>
      <c r="E101" s="4"/>
      <c r="F101" s="5">
        <v>209</v>
      </c>
      <c r="G101" s="5">
        <v>273</v>
      </c>
      <c r="H101" s="4">
        <f t="shared" si="3"/>
        <v>0.30622009569377989</v>
      </c>
    </row>
    <row r="102" spans="1:8" x14ac:dyDescent="0.35">
      <c r="A102" s="3" t="s">
        <v>94</v>
      </c>
      <c r="B102" s="5">
        <v>29</v>
      </c>
      <c r="C102" s="5">
        <v>26</v>
      </c>
      <c r="D102" s="4">
        <f t="shared" si="2"/>
        <v>-0.10344827586206896</v>
      </c>
      <c r="E102" s="4"/>
      <c r="F102" s="5">
        <v>149</v>
      </c>
      <c r="G102" s="5">
        <v>175</v>
      </c>
      <c r="H102" s="4">
        <f t="shared" si="3"/>
        <v>0.17449664429530201</v>
      </c>
    </row>
    <row r="103" spans="1:8" x14ac:dyDescent="0.35">
      <c r="A103" s="3" t="s">
        <v>95</v>
      </c>
      <c r="B103" s="5">
        <v>29</v>
      </c>
      <c r="C103" s="5">
        <v>37</v>
      </c>
      <c r="D103" s="4">
        <f t="shared" si="2"/>
        <v>0.27586206896551724</v>
      </c>
      <c r="E103" s="4"/>
      <c r="F103" s="5">
        <v>129</v>
      </c>
      <c r="G103" s="5">
        <v>162</v>
      </c>
      <c r="H103" s="4">
        <f t="shared" si="3"/>
        <v>0.2558139534883721</v>
      </c>
    </row>
    <row r="104" spans="1:8" x14ac:dyDescent="0.35">
      <c r="A104" s="3" t="s">
        <v>96</v>
      </c>
      <c r="B104" s="5">
        <v>199</v>
      </c>
      <c r="C104" s="5">
        <v>250</v>
      </c>
      <c r="D104" s="4">
        <f t="shared" si="2"/>
        <v>0.25628140703517588</v>
      </c>
      <c r="E104" s="4"/>
      <c r="F104" s="5">
        <v>1098</v>
      </c>
      <c r="G104" s="5">
        <v>1432</v>
      </c>
      <c r="H104" s="4">
        <f t="shared" si="3"/>
        <v>0.30418943533697634</v>
      </c>
    </row>
    <row r="105" spans="1:8" x14ac:dyDescent="0.35">
      <c r="A105" s="3" t="s">
        <v>97</v>
      </c>
      <c r="B105" s="5">
        <v>53</v>
      </c>
      <c r="C105" s="5">
        <v>54</v>
      </c>
      <c r="D105" s="4">
        <f t="shared" si="2"/>
        <v>1.8867924528301886E-2</v>
      </c>
      <c r="E105" s="4"/>
      <c r="F105" s="5">
        <v>287</v>
      </c>
      <c r="G105" s="5">
        <v>288</v>
      </c>
      <c r="H105" s="4">
        <f t="shared" si="3"/>
        <v>3.4843205574912892E-3</v>
      </c>
    </row>
    <row r="106" spans="1:8" x14ac:dyDescent="0.35">
      <c r="A106" s="3" t="s">
        <v>98</v>
      </c>
      <c r="B106" s="5">
        <v>18</v>
      </c>
      <c r="C106" s="5">
        <v>19</v>
      </c>
      <c r="D106" s="4">
        <f t="shared" si="2"/>
        <v>5.5555555555555552E-2</v>
      </c>
      <c r="E106" s="4"/>
      <c r="F106" s="5">
        <v>101</v>
      </c>
      <c r="G106" s="5">
        <v>143</v>
      </c>
      <c r="H106" s="4">
        <f t="shared" si="3"/>
        <v>0.41584158415841582</v>
      </c>
    </row>
    <row r="107" spans="1:8" x14ac:dyDescent="0.35">
      <c r="A107" s="3" t="s">
        <v>99</v>
      </c>
      <c r="B107" s="5">
        <v>31</v>
      </c>
      <c r="C107" s="5">
        <v>29</v>
      </c>
      <c r="D107" s="4">
        <f t="shared" si="2"/>
        <v>-6.4516129032258063E-2</v>
      </c>
      <c r="E107" s="4"/>
      <c r="F107" s="5">
        <v>213</v>
      </c>
      <c r="G107" s="5">
        <v>207</v>
      </c>
      <c r="H107" s="4">
        <f t="shared" si="3"/>
        <v>-2.8169014084507043E-2</v>
      </c>
    </row>
    <row r="108" spans="1:8" x14ac:dyDescent="0.35">
      <c r="A108" s="3" t="s">
        <v>100</v>
      </c>
      <c r="B108" s="5">
        <v>917</v>
      </c>
      <c r="C108" s="5">
        <v>913</v>
      </c>
      <c r="D108" s="4">
        <f t="shared" si="2"/>
        <v>-4.3620501635768813E-3</v>
      </c>
      <c r="E108" s="4"/>
      <c r="F108" s="5">
        <v>4354</v>
      </c>
      <c r="G108" s="5">
        <v>5326</v>
      </c>
      <c r="H108" s="4">
        <f t="shared" si="3"/>
        <v>0.22324299494717501</v>
      </c>
    </row>
    <row r="109" spans="1:8" x14ac:dyDescent="0.35">
      <c r="A109" s="3" t="s">
        <v>101</v>
      </c>
      <c r="B109" s="5">
        <v>34</v>
      </c>
      <c r="C109" s="5">
        <v>53</v>
      </c>
      <c r="D109" s="4">
        <f t="shared" si="2"/>
        <v>0.55882352941176472</v>
      </c>
      <c r="E109" s="4"/>
      <c r="F109" s="5">
        <v>202</v>
      </c>
      <c r="G109" s="5">
        <v>256</v>
      </c>
      <c r="H109" s="4">
        <f t="shared" si="3"/>
        <v>0.26732673267326734</v>
      </c>
    </row>
    <row r="110" spans="1:8" x14ac:dyDescent="0.35">
      <c r="A110" s="3" t="s">
        <v>102</v>
      </c>
      <c r="B110" s="5">
        <v>19</v>
      </c>
      <c r="C110" s="5">
        <v>15</v>
      </c>
      <c r="D110" s="4">
        <f t="shared" si="2"/>
        <v>-0.21052631578947367</v>
      </c>
      <c r="E110" s="4"/>
      <c r="F110" s="5">
        <v>95</v>
      </c>
      <c r="G110" s="5">
        <v>101</v>
      </c>
      <c r="H110" s="4">
        <f t="shared" si="3"/>
        <v>6.3157894736842107E-2</v>
      </c>
    </row>
    <row r="111" spans="1:8" x14ac:dyDescent="0.35">
      <c r="A111" s="3" t="s">
        <v>103</v>
      </c>
      <c r="B111" s="5">
        <v>15</v>
      </c>
      <c r="C111" s="5">
        <v>11</v>
      </c>
      <c r="D111" s="4">
        <f t="shared" si="2"/>
        <v>-0.26666666666666666</v>
      </c>
      <c r="E111" s="4"/>
      <c r="F111" s="5">
        <v>60</v>
      </c>
      <c r="G111" s="5">
        <v>70</v>
      </c>
      <c r="H111" s="4">
        <f t="shared" si="3"/>
        <v>0.16666666666666666</v>
      </c>
    </row>
    <row r="112" spans="1:8" x14ac:dyDescent="0.35">
      <c r="A112" s="3" t="s">
        <v>104</v>
      </c>
      <c r="B112" s="5">
        <v>311</v>
      </c>
      <c r="C112" s="5">
        <v>391</v>
      </c>
      <c r="D112" s="4">
        <f t="shared" si="2"/>
        <v>0.25723472668810288</v>
      </c>
      <c r="E112" s="4"/>
      <c r="F112" s="5">
        <v>1800</v>
      </c>
      <c r="G112" s="5">
        <v>2103</v>
      </c>
      <c r="H112" s="4">
        <f t="shared" si="3"/>
        <v>0.16833333333333333</v>
      </c>
    </row>
    <row r="113" spans="1:8" x14ac:dyDescent="0.35">
      <c r="A113" s="3" t="s">
        <v>105</v>
      </c>
      <c r="B113" s="5">
        <v>10</v>
      </c>
      <c r="C113" s="5">
        <v>4</v>
      </c>
      <c r="D113" s="4">
        <f t="shared" si="2"/>
        <v>-0.6</v>
      </c>
      <c r="E113" s="4"/>
      <c r="F113" s="5">
        <v>34</v>
      </c>
      <c r="G113" s="5">
        <v>39</v>
      </c>
      <c r="H113" s="4">
        <f t="shared" si="3"/>
        <v>0.14705882352941177</v>
      </c>
    </row>
    <row r="114" spans="1:8" x14ac:dyDescent="0.35">
      <c r="A114" s="3" t="s">
        <v>106</v>
      </c>
      <c r="B114" s="5">
        <v>135</v>
      </c>
      <c r="C114" s="5">
        <v>145</v>
      </c>
      <c r="D114" s="4">
        <f t="shared" si="2"/>
        <v>7.407407407407407E-2</v>
      </c>
      <c r="E114" s="4"/>
      <c r="F114" s="5">
        <v>765</v>
      </c>
      <c r="G114" s="5">
        <v>854</v>
      </c>
      <c r="H114" s="4">
        <f t="shared" si="3"/>
        <v>0.11633986928104575</v>
      </c>
    </row>
    <row r="115" spans="1:8" x14ac:dyDescent="0.35">
      <c r="A115" s="3" t="s">
        <v>107</v>
      </c>
      <c r="B115" s="5">
        <v>173</v>
      </c>
      <c r="C115" s="5">
        <v>162</v>
      </c>
      <c r="D115" s="4">
        <f t="shared" si="2"/>
        <v>-6.358381502890173E-2</v>
      </c>
      <c r="E115" s="4"/>
      <c r="F115" s="5">
        <v>933</v>
      </c>
      <c r="G115" s="5">
        <v>999</v>
      </c>
      <c r="H115" s="4">
        <f t="shared" si="3"/>
        <v>7.0739549839228297E-2</v>
      </c>
    </row>
    <row r="116" spans="1:8" x14ac:dyDescent="0.35">
      <c r="A116" s="3" t="s">
        <v>108</v>
      </c>
      <c r="B116" s="5">
        <v>31</v>
      </c>
      <c r="C116" s="5">
        <v>27</v>
      </c>
      <c r="D116" s="4">
        <f t="shared" si="2"/>
        <v>-0.12903225806451613</v>
      </c>
      <c r="E116" s="4"/>
      <c r="F116" s="5">
        <v>150</v>
      </c>
      <c r="G116" s="5">
        <v>175</v>
      </c>
      <c r="H116" s="4">
        <f t="shared" si="3"/>
        <v>0.16666666666666666</v>
      </c>
    </row>
    <row r="117" spans="1:8" x14ac:dyDescent="0.35">
      <c r="A117" s="3" t="s">
        <v>109</v>
      </c>
      <c r="B117" s="5">
        <v>105</v>
      </c>
      <c r="C117" s="5">
        <v>102</v>
      </c>
      <c r="D117" s="4">
        <f t="shared" si="2"/>
        <v>-2.8571428571428571E-2</v>
      </c>
      <c r="E117" s="4"/>
      <c r="F117" s="5">
        <v>545</v>
      </c>
      <c r="G117" s="5">
        <v>607</v>
      </c>
      <c r="H117" s="4">
        <f t="shared" si="3"/>
        <v>0.11376146788990826</v>
      </c>
    </row>
    <row r="118" spans="1:8" x14ac:dyDescent="0.35">
      <c r="A118" s="3" t="s">
        <v>110</v>
      </c>
      <c r="B118" s="5">
        <v>10</v>
      </c>
      <c r="C118" s="5">
        <v>17</v>
      </c>
      <c r="D118" s="4">
        <f t="shared" si="2"/>
        <v>0.7</v>
      </c>
      <c r="E118" s="4"/>
      <c r="F118" s="5">
        <v>48</v>
      </c>
      <c r="G118" s="5">
        <v>81</v>
      </c>
      <c r="H118" s="4">
        <f t="shared" si="3"/>
        <v>0.6875</v>
      </c>
    </row>
    <row r="119" spans="1:8" x14ac:dyDescent="0.35">
      <c r="A119" s="3" t="s">
        <v>111</v>
      </c>
      <c r="B119" s="5">
        <v>42</v>
      </c>
      <c r="C119" s="5">
        <v>48</v>
      </c>
      <c r="D119" s="4">
        <f t="shared" si="2"/>
        <v>0.14285714285714285</v>
      </c>
      <c r="E119" s="4"/>
      <c r="F119" s="5">
        <v>215</v>
      </c>
      <c r="G119" s="5">
        <v>241</v>
      </c>
      <c r="H119" s="4">
        <f t="shared" si="3"/>
        <v>0.12093023255813953</v>
      </c>
    </row>
    <row r="120" spans="1:8" x14ac:dyDescent="0.35">
      <c r="A120" s="3" t="s">
        <v>112</v>
      </c>
      <c r="B120" s="15">
        <v>0</v>
      </c>
      <c r="C120" s="11">
        <v>0</v>
      </c>
      <c r="D120" s="17" t="s">
        <v>136</v>
      </c>
      <c r="E120" s="4"/>
      <c r="F120" s="5">
        <v>3</v>
      </c>
      <c r="G120" s="5">
        <v>10</v>
      </c>
      <c r="H120" s="4">
        <f t="shared" si="3"/>
        <v>2.3333333333333335</v>
      </c>
    </row>
    <row r="121" spans="1:8" x14ac:dyDescent="0.35">
      <c r="A121" s="3" t="s">
        <v>113</v>
      </c>
      <c r="B121" s="5">
        <v>81</v>
      </c>
      <c r="C121" s="5">
        <v>94</v>
      </c>
      <c r="D121" s="4">
        <f t="shared" si="2"/>
        <v>0.16049382716049382</v>
      </c>
      <c r="E121" s="4"/>
      <c r="F121" s="5">
        <v>455</v>
      </c>
      <c r="G121" s="5">
        <v>443</v>
      </c>
      <c r="H121" s="4">
        <f t="shared" si="3"/>
        <v>-2.6373626373626374E-2</v>
      </c>
    </row>
    <row r="122" spans="1:8" x14ac:dyDescent="0.35">
      <c r="A122" s="3" t="s">
        <v>114</v>
      </c>
      <c r="B122" s="5">
        <v>28</v>
      </c>
      <c r="C122" s="5">
        <v>19</v>
      </c>
      <c r="D122" s="4">
        <f t="shared" si="2"/>
        <v>-0.32142857142857145</v>
      </c>
      <c r="E122" s="4"/>
      <c r="F122" s="5">
        <v>128</v>
      </c>
      <c r="G122" s="5">
        <v>136</v>
      </c>
      <c r="H122" s="4">
        <f t="shared" si="3"/>
        <v>6.25E-2</v>
      </c>
    </row>
    <row r="123" spans="1:8" x14ac:dyDescent="0.35">
      <c r="A123" s="3" t="s">
        <v>115</v>
      </c>
      <c r="B123" s="5">
        <v>16</v>
      </c>
      <c r="C123" s="5">
        <v>12</v>
      </c>
      <c r="D123" s="4">
        <f t="shared" si="2"/>
        <v>-0.25</v>
      </c>
      <c r="E123" s="4"/>
      <c r="F123" s="5">
        <v>99</v>
      </c>
      <c r="G123" s="5">
        <v>95</v>
      </c>
      <c r="H123" s="4">
        <f t="shared" si="3"/>
        <v>-4.0404040404040407E-2</v>
      </c>
    </row>
    <row r="124" spans="1:8" x14ac:dyDescent="0.35">
      <c r="A124" s="3" t="s">
        <v>116</v>
      </c>
      <c r="B124" s="5">
        <v>277</v>
      </c>
      <c r="C124" s="5">
        <v>308</v>
      </c>
      <c r="D124" s="4">
        <f t="shared" si="2"/>
        <v>0.11191335740072202</v>
      </c>
      <c r="E124" s="4"/>
      <c r="F124" s="5">
        <v>1515</v>
      </c>
      <c r="G124" s="5">
        <v>1789</v>
      </c>
      <c r="H124" s="4">
        <f t="shared" si="3"/>
        <v>0.18085808580858087</v>
      </c>
    </row>
    <row r="125" spans="1:8" x14ac:dyDescent="0.35">
      <c r="A125" s="3" t="s">
        <v>117</v>
      </c>
      <c r="B125" s="5">
        <v>338</v>
      </c>
      <c r="C125" s="5">
        <v>358</v>
      </c>
      <c r="D125" s="4">
        <f t="shared" si="2"/>
        <v>5.9171597633136092E-2</v>
      </c>
      <c r="E125" s="4"/>
      <c r="F125" s="5">
        <v>1822</v>
      </c>
      <c r="G125" s="5">
        <v>2037</v>
      </c>
      <c r="H125" s="4">
        <f t="shared" si="3"/>
        <v>0.11800219538968167</v>
      </c>
    </row>
    <row r="126" spans="1:8" x14ac:dyDescent="0.35">
      <c r="A126" s="3" t="s">
        <v>118</v>
      </c>
      <c r="B126" s="5">
        <v>48</v>
      </c>
      <c r="C126" s="5">
        <v>48</v>
      </c>
      <c r="D126" s="4">
        <f t="shared" si="2"/>
        <v>0</v>
      </c>
      <c r="E126" s="4"/>
      <c r="F126" s="5">
        <v>228</v>
      </c>
      <c r="G126" s="5">
        <v>333</v>
      </c>
      <c r="H126" s="4">
        <f t="shared" si="3"/>
        <v>0.46052631578947367</v>
      </c>
    </row>
    <row r="127" spans="1:8" x14ac:dyDescent="0.35">
      <c r="A127" s="3" t="s">
        <v>119</v>
      </c>
      <c r="B127" s="5">
        <v>232</v>
      </c>
      <c r="C127" s="5">
        <v>246</v>
      </c>
      <c r="D127" s="4">
        <f t="shared" si="2"/>
        <v>6.0344827586206899E-2</v>
      </c>
      <c r="E127" s="4"/>
      <c r="F127" s="5">
        <v>1207</v>
      </c>
      <c r="G127" s="5">
        <v>1360</v>
      </c>
      <c r="H127" s="4">
        <f t="shared" si="3"/>
        <v>0.12676056338028169</v>
      </c>
    </row>
    <row r="128" spans="1:8" x14ac:dyDescent="0.35">
      <c r="A128" s="3" t="s">
        <v>120</v>
      </c>
      <c r="B128" s="5">
        <v>10</v>
      </c>
      <c r="C128" s="5">
        <v>5</v>
      </c>
      <c r="D128" s="4">
        <f t="shared" si="2"/>
        <v>-0.5</v>
      </c>
      <c r="E128" s="4"/>
      <c r="F128" s="5">
        <v>39</v>
      </c>
      <c r="G128" s="5">
        <v>40</v>
      </c>
      <c r="H128" s="4">
        <f t="shared" si="3"/>
        <v>2.564102564102564E-2</v>
      </c>
    </row>
    <row r="129" spans="1:9" x14ac:dyDescent="0.35">
      <c r="A129" s="3" t="s">
        <v>121</v>
      </c>
      <c r="B129" s="5">
        <v>12</v>
      </c>
      <c r="C129" s="5">
        <v>8</v>
      </c>
      <c r="D129" s="4">
        <f t="shared" si="2"/>
        <v>-0.33333333333333331</v>
      </c>
      <c r="E129" s="4"/>
      <c r="F129" s="5">
        <v>56</v>
      </c>
      <c r="G129" s="5">
        <v>58</v>
      </c>
      <c r="H129" s="4">
        <f t="shared" si="3"/>
        <v>3.5714285714285712E-2</v>
      </c>
    </row>
    <row r="130" spans="1:9" x14ac:dyDescent="0.35">
      <c r="A130" s="3" t="s">
        <v>122</v>
      </c>
      <c r="B130" s="5">
        <v>21</v>
      </c>
      <c r="C130" s="5">
        <v>31</v>
      </c>
      <c r="D130" s="4">
        <f t="shared" si="2"/>
        <v>0.47619047619047616</v>
      </c>
      <c r="E130" s="4"/>
      <c r="F130" s="5">
        <v>67</v>
      </c>
      <c r="G130" s="5">
        <v>147</v>
      </c>
      <c r="H130" s="4">
        <f t="shared" si="3"/>
        <v>1.1940298507462686</v>
      </c>
    </row>
    <row r="131" spans="1:9" x14ac:dyDescent="0.35">
      <c r="A131" s="3" t="s">
        <v>123</v>
      </c>
      <c r="B131" s="5">
        <v>1003</v>
      </c>
      <c r="C131" s="5">
        <v>965</v>
      </c>
      <c r="D131" s="4">
        <f t="shared" si="2"/>
        <v>-3.7886340977068791E-2</v>
      </c>
      <c r="E131" s="4"/>
      <c r="F131" s="5">
        <v>4672</v>
      </c>
      <c r="G131" s="5">
        <v>5737</v>
      </c>
      <c r="H131" s="4">
        <f t="shared" si="3"/>
        <v>0.22795376712328766</v>
      </c>
    </row>
    <row r="132" spans="1:9" x14ac:dyDescent="0.35">
      <c r="A132" s="3" t="s">
        <v>124</v>
      </c>
      <c r="B132" s="5">
        <v>101</v>
      </c>
      <c r="C132" s="5">
        <v>75</v>
      </c>
      <c r="D132" s="4">
        <f t="shared" si="2"/>
        <v>-0.25742574257425743</v>
      </c>
      <c r="E132" s="4"/>
      <c r="F132" s="5">
        <v>470</v>
      </c>
      <c r="G132" s="5">
        <v>530</v>
      </c>
      <c r="H132" s="4">
        <f t="shared" si="3"/>
        <v>0.1276595744680851</v>
      </c>
    </row>
    <row r="133" spans="1:9" x14ac:dyDescent="0.35">
      <c r="A133" s="3" t="s">
        <v>125</v>
      </c>
      <c r="B133" s="5">
        <v>49</v>
      </c>
      <c r="C133" s="5">
        <v>46</v>
      </c>
      <c r="D133" s="4">
        <f t="shared" si="2"/>
        <v>-6.1224489795918366E-2</v>
      </c>
      <c r="E133" s="4"/>
      <c r="F133" s="5">
        <v>248</v>
      </c>
      <c r="G133" s="5">
        <v>252</v>
      </c>
      <c r="H133" s="4">
        <f t="shared" si="3"/>
        <v>1.6129032258064516E-2</v>
      </c>
    </row>
    <row r="134" spans="1:9" x14ac:dyDescent="0.35">
      <c r="A134" s="3" t="s">
        <v>126</v>
      </c>
      <c r="B134" s="5">
        <v>38</v>
      </c>
      <c r="C134" s="5">
        <v>47</v>
      </c>
      <c r="D134" s="4">
        <f t="shared" si="2"/>
        <v>0.23684210526315788</v>
      </c>
      <c r="E134" s="4"/>
      <c r="F134" s="5">
        <v>235</v>
      </c>
      <c r="G134" s="5">
        <v>218</v>
      </c>
      <c r="H134" s="4">
        <f t="shared" si="3"/>
        <v>-7.2340425531914887E-2</v>
      </c>
    </row>
    <row r="135" spans="1:9" x14ac:dyDescent="0.35">
      <c r="A135" s="3" t="s">
        <v>127</v>
      </c>
      <c r="B135" s="5">
        <v>52</v>
      </c>
      <c r="C135" s="5">
        <v>55</v>
      </c>
      <c r="D135" s="4">
        <f t="shared" si="2"/>
        <v>5.7692307692307696E-2</v>
      </c>
      <c r="E135" s="4"/>
      <c r="F135" s="5">
        <v>222</v>
      </c>
      <c r="G135" s="5">
        <v>314</v>
      </c>
      <c r="H135" s="4">
        <f t="shared" si="3"/>
        <v>0.4144144144144144</v>
      </c>
    </row>
    <row r="136" spans="1:9" x14ac:dyDescent="0.35">
      <c r="A136" s="3" t="s">
        <v>128</v>
      </c>
      <c r="B136" s="5">
        <v>25</v>
      </c>
      <c r="C136" s="5">
        <v>23</v>
      </c>
      <c r="D136" s="4">
        <f t="shared" si="2"/>
        <v>-0.08</v>
      </c>
      <c r="E136" s="4"/>
      <c r="F136" s="5">
        <v>159</v>
      </c>
      <c r="G136" s="5">
        <v>201</v>
      </c>
      <c r="H136" s="4">
        <f t="shared" si="3"/>
        <v>0.26415094339622641</v>
      </c>
    </row>
    <row r="137" spans="1:9" x14ac:dyDescent="0.35">
      <c r="A137" s="3" t="s">
        <v>129</v>
      </c>
      <c r="B137" s="5">
        <v>43</v>
      </c>
      <c r="C137" s="5">
        <v>47</v>
      </c>
      <c r="D137" s="4">
        <f t="shared" ref="D137:D140" si="4">(C137-B137)/B137</f>
        <v>9.3023255813953487E-2</v>
      </c>
      <c r="E137" s="4"/>
      <c r="F137" s="5">
        <v>218</v>
      </c>
      <c r="G137" s="5">
        <v>231</v>
      </c>
      <c r="H137" s="4">
        <f t="shared" ref="H137:H140" si="5">(G137-F137)/F137</f>
        <v>5.9633027522935783E-2</v>
      </c>
    </row>
    <row r="138" spans="1:9" x14ac:dyDescent="0.35">
      <c r="A138" s="3" t="s">
        <v>130</v>
      </c>
      <c r="B138" s="11">
        <v>0</v>
      </c>
      <c r="C138" s="11">
        <v>2</v>
      </c>
      <c r="D138" s="17" t="s">
        <v>136</v>
      </c>
      <c r="E138" s="4"/>
      <c r="F138" s="5">
        <v>7</v>
      </c>
      <c r="G138" s="5">
        <v>7</v>
      </c>
      <c r="H138" s="4">
        <f t="shared" si="5"/>
        <v>0</v>
      </c>
    </row>
    <row r="139" spans="1:9" x14ac:dyDescent="0.35">
      <c r="A139" s="3" t="s">
        <v>131</v>
      </c>
      <c r="B139" s="5">
        <v>28</v>
      </c>
      <c r="C139" s="5">
        <v>43</v>
      </c>
      <c r="D139" s="4">
        <f t="shared" si="4"/>
        <v>0.5357142857142857</v>
      </c>
      <c r="E139" s="4"/>
      <c r="F139" s="5">
        <v>136</v>
      </c>
      <c r="G139" s="5">
        <v>191</v>
      </c>
      <c r="H139" s="4">
        <f t="shared" si="5"/>
        <v>0.40441176470588236</v>
      </c>
    </row>
    <row r="140" spans="1:9" x14ac:dyDescent="0.35">
      <c r="A140" s="9" t="s">
        <v>132</v>
      </c>
      <c r="B140" s="12">
        <v>160</v>
      </c>
      <c r="C140" s="12">
        <v>165</v>
      </c>
      <c r="D140" s="13">
        <f t="shared" si="4"/>
        <v>3.125E-2</v>
      </c>
      <c r="E140" s="13"/>
      <c r="F140" s="12">
        <v>717</v>
      </c>
      <c r="G140" s="12">
        <v>897</v>
      </c>
      <c r="H140" s="13">
        <f t="shared" si="5"/>
        <v>0.2510460251046025</v>
      </c>
      <c r="I140" s="14"/>
    </row>
    <row r="141" spans="1:9" x14ac:dyDescent="0.35">
      <c r="A141" s="16" t="s">
        <v>142</v>
      </c>
    </row>
  </sheetData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I141"/>
  <sheetViews>
    <sheetView tabSelected="1" workbookViewId="0">
      <pane xSplit="1" ySplit="6" topLeftCell="B135" activePane="bottomRight" state="frozen"/>
      <selection pane="topRight" activeCell="B1" sqref="B1"/>
      <selection pane="bottomLeft" activeCell="A7" sqref="A7"/>
      <selection pane="bottomRight" activeCell="F150" sqref="F150"/>
    </sheetView>
  </sheetViews>
  <sheetFormatPr defaultRowHeight="14.5" x14ac:dyDescent="0.35"/>
  <cols>
    <col min="1" max="1" width="21.453125" bestFit="1" customWidth="1"/>
    <col min="2" max="2" width="10.6328125" bestFit="1" customWidth="1"/>
    <col min="5" max="5" width="2.6328125" customWidth="1"/>
    <col min="6" max="6" width="10" customWidth="1"/>
    <col min="7" max="7" width="9.90625" customWidth="1"/>
    <col min="9" max="9" width="3.1796875" style="1" customWidth="1"/>
  </cols>
  <sheetData>
    <row r="1" spans="1:9" x14ac:dyDescent="0.35">
      <c r="A1" s="2" t="s">
        <v>140</v>
      </c>
      <c r="B1" s="1"/>
      <c r="C1" s="1"/>
      <c r="D1" s="1"/>
      <c r="E1" s="1"/>
      <c r="F1" s="1"/>
      <c r="G1" s="1"/>
      <c r="H1" s="1"/>
    </row>
    <row r="2" spans="1:9" x14ac:dyDescent="0.35">
      <c r="A2" s="10" t="s">
        <v>133</v>
      </c>
      <c r="B2" s="1"/>
      <c r="C2" s="1"/>
      <c r="D2" s="1"/>
      <c r="E2" s="1"/>
      <c r="F2" s="1"/>
      <c r="G2" s="1"/>
      <c r="H2" s="1"/>
    </row>
    <row r="3" spans="1:9" ht="10" customHeight="1" x14ac:dyDescent="0.35">
      <c r="A3" s="10" t="s">
        <v>135</v>
      </c>
      <c r="B3" s="1"/>
      <c r="C3" s="1"/>
      <c r="D3" s="1"/>
      <c r="E3" s="1"/>
      <c r="F3" s="1"/>
      <c r="G3" s="1"/>
      <c r="H3" s="1"/>
    </row>
    <row r="4" spans="1:9" ht="10" customHeight="1" x14ac:dyDescent="0.35">
      <c r="A4" s="10"/>
      <c r="B4" s="1"/>
      <c r="C4" s="1"/>
      <c r="D4" s="1"/>
      <c r="E4" s="1"/>
      <c r="F4" s="1"/>
      <c r="G4" s="1"/>
      <c r="H4" s="1"/>
    </row>
    <row r="5" spans="1:9" x14ac:dyDescent="0.35">
      <c r="A5" s="1"/>
      <c r="B5" s="1"/>
      <c r="C5" s="1"/>
      <c r="D5" s="1"/>
      <c r="E5" s="1"/>
      <c r="F5" s="1"/>
      <c r="G5" s="1"/>
      <c r="H5" s="1"/>
    </row>
    <row r="6" spans="1:9" x14ac:dyDescent="0.35">
      <c r="A6" s="9"/>
      <c r="B6" s="6">
        <v>44013</v>
      </c>
      <c r="C6" s="6">
        <v>44378</v>
      </c>
      <c r="D6" s="7" t="s">
        <v>134</v>
      </c>
      <c r="E6" s="8"/>
      <c r="F6" s="7" t="s">
        <v>138</v>
      </c>
      <c r="G6" s="7" t="s">
        <v>137</v>
      </c>
      <c r="H6" s="7" t="s">
        <v>134</v>
      </c>
    </row>
    <row r="7" spans="1:9" s="23" customFormat="1" x14ac:dyDescent="0.35">
      <c r="A7" s="18" t="s">
        <v>141</v>
      </c>
      <c r="B7" s="19">
        <v>332000</v>
      </c>
      <c r="C7" s="19">
        <v>361000</v>
      </c>
      <c r="D7" s="20">
        <f>(C7-B7)/B7</f>
        <v>8.7349397590361449E-2</v>
      </c>
      <c r="E7" s="21"/>
      <c r="F7" s="19">
        <v>310000</v>
      </c>
      <c r="G7" s="19">
        <v>350000</v>
      </c>
      <c r="H7" s="20">
        <f>(G7-F7)/F7</f>
        <v>0.12903225806451613</v>
      </c>
      <c r="I7" s="22"/>
    </row>
    <row r="8" spans="1:9" x14ac:dyDescent="0.35">
      <c r="A8" s="3" t="s">
        <v>0</v>
      </c>
      <c r="B8" s="5">
        <v>207500</v>
      </c>
      <c r="C8" s="5">
        <v>190000</v>
      </c>
      <c r="D8" s="4">
        <f>(C8-B8)/B8</f>
        <v>-8.4337349397590355E-2</v>
      </c>
      <c r="E8" s="4"/>
      <c r="F8" s="5">
        <v>176000</v>
      </c>
      <c r="G8" s="5">
        <v>215000</v>
      </c>
      <c r="H8" s="4">
        <f>(G8-F8)/F8</f>
        <v>0.22159090909090909</v>
      </c>
    </row>
    <row r="9" spans="1:9" x14ac:dyDescent="0.35">
      <c r="A9" s="3" t="s">
        <v>1</v>
      </c>
      <c r="B9" s="5">
        <v>385000</v>
      </c>
      <c r="C9" s="5">
        <v>420000</v>
      </c>
      <c r="D9" s="4">
        <f t="shared" ref="D9:D72" si="0">(C9-B9)/B9</f>
        <v>9.0909090909090912E-2</v>
      </c>
      <c r="E9" s="4"/>
      <c r="F9" s="5">
        <v>390000</v>
      </c>
      <c r="G9" s="5">
        <v>429900</v>
      </c>
      <c r="H9" s="4">
        <f t="shared" ref="H9:H72" si="1">(G9-F9)/F9</f>
        <v>0.10230769230769231</v>
      </c>
    </row>
    <row r="10" spans="1:9" x14ac:dyDescent="0.35">
      <c r="A10" s="3" t="s">
        <v>2</v>
      </c>
      <c r="B10" s="5">
        <v>630000</v>
      </c>
      <c r="C10" s="5">
        <v>649500</v>
      </c>
      <c r="D10" s="4">
        <f t="shared" si="0"/>
        <v>3.0952380952380953E-2</v>
      </c>
      <c r="E10" s="4"/>
      <c r="F10" s="5">
        <v>584000</v>
      </c>
      <c r="G10" s="5">
        <v>606200</v>
      </c>
      <c r="H10" s="4">
        <f t="shared" si="1"/>
        <v>3.801369863013699E-2</v>
      </c>
    </row>
    <row r="11" spans="1:9" x14ac:dyDescent="0.35">
      <c r="A11" s="3" t="s">
        <v>3</v>
      </c>
      <c r="B11" s="5">
        <v>105750</v>
      </c>
      <c r="C11" s="5">
        <v>84670</v>
      </c>
      <c r="D11" s="4">
        <f t="shared" si="0"/>
        <v>-0.19933806146572103</v>
      </c>
      <c r="E11" s="4"/>
      <c r="F11" s="5">
        <v>92750</v>
      </c>
      <c r="G11" s="5">
        <v>97500</v>
      </c>
      <c r="H11" s="4">
        <f t="shared" si="1"/>
        <v>5.1212938005390833E-2</v>
      </c>
    </row>
    <row r="12" spans="1:9" x14ac:dyDescent="0.35">
      <c r="A12" s="3" t="s">
        <v>4</v>
      </c>
      <c r="B12" s="5">
        <v>245000</v>
      </c>
      <c r="C12" s="5">
        <v>315000</v>
      </c>
      <c r="D12" s="4">
        <f t="shared" si="0"/>
        <v>0.2857142857142857</v>
      </c>
      <c r="E12" s="4"/>
      <c r="F12" s="5">
        <v>241000</v>
      </c>
      <c r="G12" s="5">
        <v>280000</v>
      </c>
      <c r="H12" s="4">
        <f t="shared" si="1"/>
        <v>0.16182572614107885</v>
      </c>
    </row>
    <row r="13" spans="1:9" x14ac:dyDescent="0.35">
      <c r="A13" s="3" t="s">
        <v>5</v>
      </c>
      <c r="B13" s="5">
        <v>189500</v>
      </c>
      <c r="C13" s="5">
        <v>209500</v>
      </c>
      <c r="D13" s="4">
        <f t="shared" si="0"/>
        <v>0.10554089709762533</v>
      </c>
      <c r="E13" s="4"/>
      <c r="F13" s="5">
        <v>168000</v>
      </c>
      <c r="G13" s="5">
        <v>199900</v>
      </c>
      <c r="H13" s="4">
        <f t="shared" si="1"/>
        <v>0.18988095238095237</v>
      </c>
    </row>
    <row r="14" spans="1:9" x14ac:dyDescent="0.35">
      <c r="A14" s="3" t="s">
        <v>6</v>
      </c>
      <c r="B14" s="5">
        <v>183000</v>
      </c>
      <c r="C14" s="5">
        <v>207750</v>
      </c>
      <c r="D14" s="4">
        <f t="shared" si="0"/>
        <v>0.13524590163934427</v>
      </c>
      <c r="E14" s="4"/>
      <c r="F14" s="5">
        <v>169900</v>
      </c>
      <c r="G14" s="5">
        <v>201250</v>
      </c>
      <c r="H14" s="4">
        <f t="shared" si="1"/>
        <v>0.18452030606238964</v>
      </c>
    </row>
    <row r="15" spans="1:9" x14ac:dyDescent="0.35">
      <c r="A15" s="3" t="s">
        <v>7</v>
      </c>
      <c r="B15" s="5">
        <v>727500</v>
      </c>
      <c r="C15" s="5">
        <v>699000</v>
      </c>
      <c r="D15" s="4">
        <f t="shared" si="0"/>
        <v>-3.9175257731958762E-2</v>
      </c>
      <c r="E15" s="4"/>
      <c r="F15" s="5">
        <v>680750</v>
      </c>
      <c r="G15" s="5">
        <v>675000</v>
      </c>
      <c r="H15" s="4">
        <f t="shared" si="1"/>
        <v>-8.4465662871832537E-3</v>
      </c>
    </row>
    <row r="16" spans="1:9" x14ac:dyDescent="0.35">
      <c r="A16" s="3" t="s">
        <v>8</v>
      </c>
      <c r="B16" s="5">
        <v>252500</v>
      </c>
      <c r="C16" s="5">
        <v>285600</v>
      </c>
      <c r="D16" s="4">
        <f t="shared" si="0"/>
        <v>0.13108910891089109</v>
      </c>
      <c r="E16" s="4"/>
      <c r="F16" s="5">
        <v>239000</v>
      </c>
      <c r="G16" s="5">
        <v>275000</v>
      </c>
      <c r="H16" s="4">
        <f t="shared" si="1"/>
        <v>0.15062761506276151</v>
      </c>
    </row>
    <row r="17" spans="1:8" x14ac:dyDescent="0.35">
      <c r="A17" s="3" t="s">
        <v>9</v>
      </c>
      <c r="B17" s="5">
        <v>128750</v>
      </c>
      <c r="C17" s="5">
        <v>325000</v>
      </c>
      <c r="D17" s="4">
        <f t="shared" si="0"/>
        <v>1.5242718446601942</v>
      </c>
      <c r="E17" s="4"/>
      <c r="F17" s="5">
        <v>221800</v>
      </c>
      <c r="G17" s="5">
        <v>301000</v>
      </c>
      <c r="H17" s="4">
        <f t="shared" si="1"/>
        <v>0.35707844905320107</v>
      </c>
    </row>
    <row r="18" spans="1:8" x14ac:dyDescent="0.35">
      <c r="A18" s="3" t="s">
        <v>10</v>
      </c>
      <c r="B18" s="5">
        <v>257450</v>
      </c>
      <c r="C18" s="5">
        <v>295000</v>
      </c>
      <c r="D18" s="4">
        <f t="shared" si="0"/>
        <v>0.14585356379879588</v>
      </c>
      <c r="E18" s="4"/>
      <c r="F18" s="5">
        <v>257450</v>
      </c>
      <c r="G18" s="5">
        <v>289950</v>
      </c>
      <c r="H18" s="4">
        <f t="shared" si="1"/>
        <v>0.12623810448630801</v>
      </c>
    </row>
    <row r="19" spans="1:8" x14ac:dyDescent="0.35">
      <c r="A19" s="3" t="s">
        <v>11</v>
      </c>
      <c r="B19" s="11">
        <v>229500</v>
      </c>
      <c r="C19" s="5">
        <v>152250</v>
      </c>
      <c r="D19" s="4">
        <f t="shared" si="0"/>
        <v>-0.33660130718954251</v>
      </c>
      <c r="E19" s="4"/>
      <c r="F19" s="5">
        <v>175000</v>
      </c>
      <c r="G19" s="5">
        <v>185000</v>
      </c>
      <c r="H19" s="4">
        <f t="shared" si="1"/>
        <v>5.7142857142857141E-2</v>
      </c>
    </row>
    <row r="20" spans="1:8" x14ac:dyDescent="0.35">
      <c r="A20" s="3" t="s">
        <v>12</v>
      </c>
      <c r="B20" s="5">
        <v>231000</v>
      </c>
      <c r="C20" s="5">
        <v>277500</v>
      </c>
      <c r="D20" s="4">
        <f t="shared" si="0"/>
        <v>0.20129870129870131</v>
      </c>
      <c r="E20" s="4"/>
      <c r="F20" s="5">
        <v>240000</v>
      </c>
      <c r="G20" s="5">
        <v>285750</v>
      </c>
      <c r="H20" s="4">
        <f t="shared" si="1"/>
        <v>0.19062499999999999</v>
      </c>
    </row>
    <row r="21" spans="1:8" x14ac:dyDescent="0.35">
      <c r="A21" s="3" t="s">
        <v>13</v>
      </c>
      <c r="B21" s="5">
        <v>121500</v>
      </c>
      <c r="C21" s="5">
        <v>167500</v>
      </c>
      <c r="D21" s="4">
        <f t="shared" si="0"/>
        <v>0.37860082304526749</v>
      </c>
      <c r="E21" s="4"/>
      <c r="F21" s="5">
        <v>96700</v>
      </c>
      <c r="G21" s="5">
        <v>156450</v>
      </c>
      <c r="H21" s="4">
        <f t="shared" si="1"/>
        <v>0.6178903826266805</v>
      </c>
    </row>
    <row r="22" spans="1:8" x14ac:dyDescent="0.35">
      <c r="A22" s="3" t="s">
        <v>14</v>
      </c>
      <c r="B22" s="5">
        <v>260000</v>
      </c>
      <c r="C22" s="15">
        <v>288000</v>
      </c>
      <c r="D22" s="4">
        <f t="shared" si="0"/>
        <v>0.1076923076923077</v>
      </c>
      <c r="E22" s="4"/>
      <c r="F22" s="5">
        <v>115100</v>
      </c>
      <c r="G22" s="5">
        <v>260000</v>
      </c>
      <c r="H22" s="4">
        <f t="shared" si="1"/>
        <v>1.2589052997393571</v>
      </c>
    </row>
    <row r="23" spans="1:8" x14ac:dyDescent="0.35">
      <c r="A23" s="3" t="s">
        <v>15</v>
      </c>
      <c r="B23" s="11">
        <v>107232.5</v>
      </c>
      <c r="C23" s="11">
        <v>132500</v>
      </c>
      <c r="D23" s="4">
        <f t="shared" si="0"/>
        <v>0.23563285384561583</v>
      </c>
      <c r="E23" s="4"/>
      <c r="F23" s="5">
        <v>110000</v>
      </c>
      <c r="G23" s="5">
        <v>99000</v>
      </c>
      <c r="H23" s="4">
        <f t="shared" si="1"/>
        <v>-0.1</v>
      </c>
    </row>
    <row r="24" spans="1:8" x14ac:dyDescent="0.35">
      <c r="A24" s="3" t="s">
        <v>16</v>
      </c>
      <c r="B24" s="5">
        <v>189000</v>
      </c>
      <c r="C24" s="5">
        <v>165500</v>
      </c>
      <c r="D24" s="4">
        <f t="shared" si="0"/>
        <v>-0.12433862433862433</v>
      </c>
      <c r="E24" s="4"/>
      <c r="F24" s="5">
        <v>155000</v>
      </c>
      <c r="G24" s="5">
        <v>167000</v>
      </c>
      <c r="H24" s="4">
        <f t="shared" si="1"/>
        <v>7.7419354838709681E-2</v>
      </c>
    </row>
    <row r="25" spans="1:8" x14ac:dyDescent="0.35">
      <c r="A25" s="3" t="s">
        <v>17</v>
      </c>
      <c r="B25" s="5">
        <v>154000</v>
      </c>
      <c r="C25" s="5">
        <v>167000</v>
      </c>
      <c r="D25" s="4">
        <f t="shared" si="0"/>
        <v>8.4415584415584416E-2</v>
      </c>
      <c r="E25" s="4"/>
      <c r="F25" s="5">
        <v>125000</v>
      </c>
      <c r="G25" s="5">
        <v>139900</v>
      </c>
      <c r="H25" s="4">
        <f t="shared" si="1"/>
        <v>0.1192</v>
      </c>
    </row>
    <row r="26" spans="1:8" x14ac:dyDescent="0.35">
      <c r="A26" s="3" t="s">
        <v>18</v>
      </c>
      <c r="B26" s="5">
        <v>203245</v>
      </c>
      <c r="C26" s="5">
        <v>226650</v>
      </c>
      <c r="D26" s="4">
        <f t="shared" si="0"/>
        <v>0.11515658441782085</v>
      </c>
      <c r="E26" s="4"/>
      <c r="F26" s="5">
        <v>210000</v>
      </c>
      <c r="G26" s="5">
        <v>209900</v>
      </c>
      <c r="H26" s="4">
        <f t="shared" si="1"/>
        <v>-4.7619047619047619E-4</v>
      </c>
    </row>
    <row r="27" spans="1:8" x14ac:dyDescent="0.35">
      <c r="A27" s="3" t="s">
        <v>19</v>
      </c>
      <c r="B27" s="5">
        <v>240000</v>
      </c>
      <c r="C27" s="5">
        <v>294000</v>
      </c>
      <c r="D27" s="4">
        <f t="shared" si="0"/>
        <v>0.22500000000000001</v>
      </c>
      <c r="E27" s="4"/>
      <c r="F27" s="5">
        <v>234450</v>
      </c>
      <c r="G27" s="5">
        <v>275000</v>
      </c>
      <c r="H27" s="4">
        <f t="shared" si="1"/>
        <v>0.17295798677756452</v>
      </c>
    </row>
    <row r="28" spans="1:8" x14ac:dyDescent="0.35">
      <c r="A28" s="3" t="s">
        <v>20</v>
      </c>
      <c r="B28" s="5">
        <v>144750</v>
      </c>
      <c r="C28" s="5">
        <v>186500</v>
      </c>
      <c r="D28" s="4">
        <f t="shared" si="0"/>
        <v>0.28842832469775476</v>
      </c>
      <c r="E28" s="4"/>
      <c r="F28" s="5">
        <v>142500</v>
      </c>
      <c r="G28" s="5">
        <v>176250</v>
      </c>
      <c r="H28" s="4">
        <f t="shared" si="1"/>
        <v>0.23684210526315788</v>
      </c>
    </row>
    <row r="29" spans="1:8" x14ac:dyDescent="0.35">
      <c r="A29" s="3" t="s">
        <v>21</v>
      </c>
      <c r="B29" s="5">
        <v>282500</v>
      </c>
      <c r="C29" s="5">
        <v>240000</v>
      </c>
      <c r="D29" s="4">
        <f t="shared" si="0"/>
        <v>-0.15044247787610621</v>
      </c>
      <c r="E29" s="4"/>
      <c r="F29" s="5">
        <v>235000</v>
      </c>
      <c r="G29" s="5">
        <v>238750</v>
      </c>
      <c r="H29" s="4">
        <f t="shared" si="1"/>
        <v>1.5957446808510637E-2</v>
      </c>
    </row>
    <row r="30" spans="1:8" x14ac:dyDescent="0.35">
      <c r="A30" s="3" t="s">
        <v>22</v>
      </c>
      <c r="B30" s="5">
        <v>75000</v>
      </c>
      <c r="C30" s="5">
        <v>140000</v>
      </c>
      <c r="D30" s="4">
        <f t="shared" si="0"/>
        <v>0.8666666666666667</v>
      </c>
      <c r="E30" s="4"/>
      <c r="F30" s="5">
        <v>124950</v>
      </c>
      <c r="G30" s="5">
        <v>145500</v>
      </c>
      <c r="H30" s="4">
        <f t="shared" si="1"/>
        <v>0.1644657863145258</v>
      </c>
    </row>
    <row r="31" spans="1:8" x14ac:dyDescent="0.35">
      <c r="A31" s="3" t="s">
        <v>23</v>
      </c>
      <c r="B31" s="5">
        <v>392000</v>
      </c>
      <c r="C31" s="5">
        <v>388559</v>
      </c>
      <c r="D31" s="4">
        <f t="shared" si="0"/>
        <v>-8.7780612244897967E-3</v>
      </c>
      <c r="E31" s="4"/>
      <c r="F31" s="5">
        <v>369000</v>
      </c>
      <c r="G31" s="5">
        <v>405000</v>
      </c>
      <c r="H31" s="4">
        <f t="shared" si="1"/>
        <v>9.7560975609756101E-2</v>
      </c>
    </row>
    <row r="32" spans="1:8" x14ac:dyDescent="0.35">
      <c r="A32" s="3" t="s">
        <v>24</v>
      </c>
      <c r="B32" s="5">
        <v>319000</v>
      </c>
      <c r="C32" s="5">
        <v>355000</v>
      </c>
      <c r="D32" s="4">
        <f t="shared" si="0"/>
        <v>0.11285266457680251</v>
      </c>
      <c r="E32" s="4"/>
      <c r="F32" s="5">
        <v>297000</v>
      </c>
      <c r="G32" s="5">
        <v>330285</v>
      </c>
      <c r="H32" s="4">
        <f t="shared" si="1"/>
        <v>0.11207070707070707</v>
      </c>
    </row>
    <row r="33" spans="1:8" x14ac:dyDescent="0.35">
      <c r="A33" s="3" t="s">
        <v>25</v>
      </c>
      <c r="B33" s="5">
        <v>294250</v>
      </c>
      <c r="C33" s="5">
        <v>330000</v>
      </c>
      <c r="D33" s="4">
        <f t="shared" si="0"/>
        <v>0.12149532710280374</v>
      </c>
      <c r="E33" s="4"/>
      <c r="F33" s="5">
        <v>279000</v>
      </c>
      <c r="G33" s="5">
        <v>325000</v>
      </c>
      <c r="H33" s="4">
        <f t="shared" si="1"/>
        <v>0.16487455197132617</v>
      </c>
    </row>
    <row r="34" spans="1:8" x14ac:dyDescent="0.35">
      <c r="A34" s="3" t="s">
        <v>26</v>
      </c>
      <c r="B34" s="5">
        <v>399999</v>
      </c>
      <c r="C34" s="5">
        <v>505000</v>
      </c>
      <c r="D34" s="4">
        <f t="shared" si="0"/>
        <v>0.26250315625789067</v>
      </c>
      <c r="E34" s="4"/>
      <c r="F34" s="5">
        <v>389000</v>
      </c>
      <c r="G34" s="5">
        <v>420000</v>
      </c>
      <c r="H34" s="4">
        <f t="shared" si="1"/>
        <v>7.9691516709511565E-2</v>
      </c>
    </row>
    <row r="35" spans="1:8" x14ac:dyDescent="0.35">
      <c r="A35" s="3" t="s">
        <v>27</v>
      </c>
      <c r="B35" s="5">
        <v>194800</v>
      </c>
      <c r="C35" s="5">
        <v>223500</v>
      </c>
      <c r="D35" s="4">
        <f t="shared" si="0"/>
        <v>0.14733059548254621</v>
      </c>
      <c r="E35" s="4"/>
      <c r="F35" s="5">
        <v>175000</v>
      </c>
      <c r="G35" s="5">
        <v>220000</v>
      </c>
      <c r="H35" s="4">
        <f t="shared" si="1"/>
        <v>0.25714285714285712</v>
      </c>
    </row>
    <row r="36" spans="1:8" x14ac:dyDescent="0.35">
      <c r="A36" s="3" t="s">
        <v>28</v>
      </c>
      <c r="B36" s="11">
        <v>159000</v>
      </c>
      <c r="C36" s="5">
        <v>127050</v>
      </c>
      <c r="D36" s="4">
        <f t="shared" si="0"/>
        <v>-0.20094339622641511</v>
      </c>
      <c r="E36" s="4"/>
      <c r="F36" s="5">
        <v>84500</v>
      </c>
      <c r="G36" s="5">
        <v>125000</v>
      </c>
      <c r="H36" s="4">
        <f t="shared" si="1"/>
        <v>0.47928994082840237</v>
      </c>
    </row>
    <row r="37" spans="1:8" x14ac:dyDescent="0.35">
      <c r="A37" s="3" t="s">
        <v>29</v>
      </c>
      <c r="B37" s="5">
        <v>245000</v>
      </c>
      <c r="C37" s="15">
        <v>250000</v>
      </c>
      <c r="D37" s="4">
        <f t="shared" si="0"/>
        <v>2.0408163265306121E-2</v>
      </c>
      <c r="E37" s="4"/>
      <c r="F37" s="5">
        <v>145000</v>
      </c>
      <c r="G37" s="5">
        <v>206500</v>
      </c>
      <c r="H37" s="4">
        <f t="shared" si="1"/>
        <v>0.42413793103448277</v>
      </c>
    </row>
    <row r="38" spans="1:8" x14ac:dyDescent="0.35">
      <c r="A38" s="3" t="s">
        <v>30</v>
      </c>
      <c r="B38" s="5">
        <v>328950</v>
      </c>
      <c r="C38" s="5">
        <v>393000</v>
      </c>
      <c r="D38" s="4">
        <f t="shared" si="0"/>
        <v>0.19471044231646148</v>
      </c>
      <c r="E38" s="4"/>
      <c r="F38" s="5">
        <v>335000</v>
      </c>
      <c r="G38" s="5">
        <v>390000</v>
      </c>
      <c r="H38" s="4">
        <f t="shared" si="1"/>
        <v>0.16417910447761194</v>
      </c>
    </row>
    <row r="39" spans="1:8" x14ac:dyDescent="0.35">
      <c r="A39" s="3" t="s">
        <v>31</v>
      </c>
      <c r="B39" s="5">
        <v>200000</v>
      </c>
      <c r="C39" s="5">
        <v>195000</v>
      </c>
      <c r="D39" s="4">
        <f t="shared" si="0"/>
        <v>-2.5000000000000001E-2</v>
      </c>
      <c r="E39" s="4"/>
      <c r="F39" s="5">
        <v>168150</v>
      </c>
      <c r="G39" s="5">
        <v>215000</v>
      </c>
      <c r="H39" s="4">
        <f t="shared" si="1"/>
        <v>0.2786202795123402</v>
      </c>
    </row>
    <row r="40" spans="1:8" x14ac:dyDescent="0.35">
      <c r="A40" s="3" t="s">
        <v>32</v>
      </c>
      <c r="B40" s="5">
        <v>132500</v>
      </c>
      <c r="C40" s="5">
        <v>145000</v>
      </c>
      <c r="D40" s="4">
        <f t="shared" si="0"/>
        <v>9.4339622641509441E-2</v>
      </c>
      <c r="E40" s="4"/>
      <c r="F40" s="5">
        <v>98000</v>
      </c>
      <c r="G40" s="5">
        <v>125000</v>
      </c>
      <c r="H40" s="4">
        <f t="shared" si="1"/>
        <v>0.27551020408163263</v>
      </c>
    </row>
    <row r="41" spans="1:8" x14ac:dyDescent="0.35">
      <c r="A41" s="3" t="s">
        <v>33</v>
      </c>
      <c r="B41" s="17" t="s">
        <v>136</v>
      </c>
      <c r="C41" s="17" t="s">
        <v>136</v>
      </c>
      <c r="D41" s="11" t="s">
        <v>136</v>
      </c>
      <c r="E41" s="4"/>
      <c r="F41" s="5">
        <v>81250</v>
      </c>
      <c r="G41" s="15">
        <v>5500</v>
      </c>
      <c r="H41" s="4">
        <f t="shared" si="1"/>
        <v>-0.93230769230769228</v>
      </c>
    </row>
    <row r="42" spans="1:8" x14ac:dyDescent="0.35">
      <c r="A42" s="3" t="s">
        <v>34</v>
      </c>
      <c r="B42" s="5">
        <v>205500</v>
      </c>
      <c r="C42" s="5">
        <v>249925</v>
      </c>
      <c r="D42" s="4">
        <f t="shared" si="0"/>
        <v>0.21618004866180049</v>
      </c>
      <c r="E42" s="4"/>
      <c r="F42" s="5">
        <v>205000</v>
      </c>
      <c r="G42" s="5">
        <v>240000</v>
      </c>
      <c r="H42" s="4">
        <f t="shared" si="1"/>
        <v>0.17073170731707318</v>
      </c>
    </row>
    <row r="43" spans="1:8" x14ac:dyDescent="0.35">
      <c r="A43" s="3" t="s">
        <v>35</v>
      </c>
      <c r="B43" s="17" t="s">
        <v>136</v>
      </c>
      <c r="C43" s="17" t="s">
        <v>136</v>
      </c>
      <c r="D43" s="15" t="s">
        <v>136</v>
      </c>
      <c r="E43" s="4"/>
      <c r="F43" s="5">
        <v>35000</v>
      </c>
      <c r="G43" s="11">
        <v>85000</v>
      </c>
      <c r="H43" s="4">
        <f t="shared" si="1"/>
        <v>1.4285714285714286</v>
      </c>
    </row>
    <row r="44" spans="1:8" x14ac:dyDescent="0.35">
      <c r="A44" s="3" t="s">
        <v>36</v>
      </c>
      <c r="B44" s="5">
        <v>189950</v>
      </c>
      <c r="C44" s="5">
        <v>234000</v>
      </c>
      <c r="D44" s="4">
        <f t="shared" si="0"/>
        <v>0.23190313240326402</v>
      </c>
      <c r="E44" s="4"/>
      <c r="F44" s="5">
        <v>187250</v>
      </c>
      <c r="G44" s="5">
        <v>235000</v>
      </c>
      <c r="H44" s="4">
        <f t="shared" si="1"/>
        <v>0.25500667556742324</v>
      </c>
    </row>
    <row r="45" spans="1:8" x14ac:dyDescent="0.35">
      <c r="A45" s="3" t="s">
        <v>37</v>
      </c>
      <c r="B45" s="5">
        <v>638500</v>
      </c>
      <c r="C45" s="5">
        <v>725000</v>
      </c>
      <c r="D45" s="4">
        <f t="shared" si="0"/>
        <v>0.13547376664056382</v>
      </c>
      <c r="E45" s="4"/>
      <c r="F45" s="5">
        <v>575000</v>
      </c>
      <c r="G45" s="5">
        <v>652500</v>
      </c>
      <c r="H45" s="4">
        <f t="shared" si="1"/>
        <v>0.13478260869565217</v>
      </c>
    </row>
    <row r="46" spans="1:8" x14ac:dyDescent="0.35">
      <c r="A46" s="3" t="s">
        <v>38</v>
      </c>
      <c r="B46" s="5">
        <v>615000</v>
      </c>
      <c r="C46" s="5">
        <v>635000</v>
      </c>
      <c r="D46" s="4">
        <f t="shared" si="0"/>
        <v>3.2520325203252036E-2</v>
      </c>
      <c r="E46" s="4"/>
      <c r="F46" s="5">
        <v>580000</v>
      </c>
      <c r="G46" s="5">
        <v>625000</v>
      </c>
      <c r="H46" s="4">
        <f t="shared" si="1"/>
        <v>7.7586206896551727E-2</v>
      </c>
    </row>
    <row r="47" spans="1:8" x14ac:dyDescent="0.35">
      <c r="A47" s="3" t="s">
        <v>39</v>
      </c>
      <c r="B47" s="5">
        <v>887500</v>
      </c>
      <c r="C47" s="5">
        <v>793000</v>
      </c>
      <c r="D47" s="4">
        <f t="shared" si="0"/>
        <v>-0.10647887323943662</v>
      </c>
      <c r="E47" s="4"/>
      <c r="F47" s="5">
        <v>870000</v>
      </c>
      <c r="G47" s="5">
        <v>858000</v>
      </c>
      <c r="H47" s="4">
        <f t="shared" si="1"/>
        <v>-1.3793103448275862E-2</v>
      </c>
    </row>
    <row r="48" spans="1:8" x14ac:dyDescent="0.35">
      <c r="A48" s="3" t="s">
        <v>40</v>
      </c>
      <c r="B48" s="5">
        <v>485000</v>
      </c>
      <c r="C48" s="5">
        <v>500000</v>
      </c>
      <c r="D48" s="4">
        <f t="shared" si="0"/>
        <v>3.0927835051546393E-2</v>
      </c>
      <c r="E48" s="4"/>
      <c r="F48" s="5">
        <v>435500</v>
      </c>
      <c r="G48" s="5">
        <v>490000</v>
      </c>
      <c r="H48" s="4">
        <f t="shared" si="1"/>
        <v>0.12514351320321471</v>
      </c>
    </row>
    <row r="49" spans="1:8" x14ac:dyDescent="0.35">
      <c r="A49" s="3" t="s">
        <v>41</v>
      </c>
      <c r="B49" s="5">
        <v>256000</v>
      </c>
      <c r="C49" s="5">
        <v>282500</v>
      </c>
      <c r="D49" s="4">
        <f t="shared" si="0"/>
        <v>0.103515625</v>
      </c>
      <c r="E49" s="4"/>
      <c r="F49" s="5">
        <v>183000</v>
      </c>
      <c r="G49" s="5">
        <v>225000</v>
      </c>
      <c r="H49" s="4">
        <f t="shared" si="1"/>
        <v>0.22950819672131148</v>
      </c>
    </row>
    <row r="50" spans="1:8" x14ac:dyDescent="0.35">
      <c r="A50" s="3" t="s">
        <v>42</v>
      </c>
      <c r="B50" s="5">
        <v>247000</v>
      </c>
      <c r="C50" s="5">
        <v>319950</v>
      </c>
      <c r="D50" s="4">
        <f t="shared" si="0"/>
        <v>0.29534412955465589</v>
      </c>
      <c r="E50" s="4"/>
      <c r="F50" s="5">
        <v>247605</v>
      </c>
      <c r="G50" s="5">
        <v>281265</v>
      </c>
      <c r="H50" s="4">
        <f t="shared" si="1"/>
        <v>0.13594232749742532</v>
      </c>
    </row>
    <row r="51" spans="1:8" x14ac:dyDescent="0.35">
      <c r="A51" s="3" t="s">
        <v>43</v>
      </c>
      <c r="B51" s="5">
        <v>125000</v>
      </c>
      <c r="C51" s="5">
        <v>225800</v>
      </c>
      <c r="D51" s="4">
        <f t="shared" si="0"/>
        <v>0.80640000000000001</v>
      </c>
      <c r="E51" s="4"/>
      <c r="F51" s="5">
        <v>167500</v>
      </c>
      <c r="G51" s="5">
        <v>220800</v>
      </c>
      <c r="H51" s="4">
        <f t="shared" si="1"/>
        <v>0.3182089552238806</v>
      </c>
    </row>
    <row r="52" spans="1:8" x14ac:dyDescent="0.35">
      <c r="A52" s="3" t="s">
        <v>44</v>
      </c>
      <c r="B52" s="5">
        <v>290500</v>
      </c>
      <c r="C52" s="5">
        <v>279900</v>
      </c>
      <c r="D52" s="4">
        <f t="shared" si="0"/>
        <v>-3.648881239242685E-2</v>
      </c>
      <c r="E52" s="4"/>
      <c r="F52" s="5">
        <v>270000</v>
      </c>
      <c r="G52" s="5">
        <v>294000</v>
      </c>
      <c r="H52" s="4">
        <f t="shared" si="1"/>
        <v>8.8888888888888892E-2</v>
      </c>
    </row>
    <row r="53" spans="1:8" x14ac:dyDescent="0.35">
      <c r="A53" s="3" t="s">
        <v>45</v>
      </c>
      <c r="B53" s="5">
        <v>294500</v>
      </c>
      <c r="C53" s="5">
        <v>340000</v>
      </c>
      <c r="D53" s="4">
        <f t="shared" si="0"/>
        <v>0.15449915110356535</v>
      </c>
      <c r="E53" s="4"/>
      <c r="F53" s="5">
        <v>290000</v>
      </c>
      <c r="G53" s="5">
        <v>340000</v>
      </c>
      <c r="H53" s="4">
        <f t="shared" si="1"/>
        <v>0.17241379310344829</v>
      </c>
    </row>
    <row r="54" spans="1:8" x14ac:dyDescent="0.35">
      <c r="A54" s="3" t="s">
        <v>46</v>
      </c>
      <c r="B54" s="5">
        <v>402200</v>
      </c>
      <c r="C54" s="5">
        <v>412500</v>
      </c>
      <c r="D54" s="4">
        <f t="shared" si="0"/>
        <v>2.5609149676777722E-2</v>
      </c>
      <c r="E54" s="4"/>
      <c r="F54" s="5">
        <v>350000</v>
      </c>
      <c r="G54" s="5">
        <v>385000</v>
      </c>
      <c r="H54" s="4">
        <f t="shared" si="1"/>
        <v>0.1</v>
      </c>
    </row>
    <row r="55" spans="1:8" x14ac:dyDescent="0.35">
      <c r="A55" s="3" t="s">
        <v>47</v>
      </c>
      <c r="B55" s="15">
        <v>106500</v>
      </c>
      <c r="C55" s="5">
        <v>112000</v>
      </c>
      <c r="D55" s="4">
        <f t="shared" si="0"/>
        <v>5.1643192488262914E-2</v>
      </c>
      <c r="E55" s="4"/>
      <c r="F55" s="5">
        <v>122000</v>
      </c>
      <c r="G55" s="5">
        <v>129900</v>
      </c>
      <c r="H55" s="4">
        <f t="shared" si="1"/>
        <v>6.4754098360655737E-2</v>
      </c>
    </row>
    <row r="56" spans="1:8" x14ac:dyDescent="0.35">
      <c r="A56" s="3" t="s">
        <v>48</v>
      </c>
      <c r="B56" s="5">
        <v>150000</v>
      </c>
      <c r="C56" s="5">
        <v>187900</v>
      </c>
      <c r="D56" s="4">
        <f t="shared" si="0"/>
        <v>0.25266666666666665</v>
      </c>
      <c r="E56" s="4"/>
      <c r="F56" s="5">
        <v>135000</v>
      </c>
      <c r="G56" s="5">
        <v>160000</v>
      </c>
      <c r="H56" s="4">
        <f t="shared" si="1"/>
        <v>0.18518518518518517</v>
      </c>
    </row>
    <row r="57" spans="1:8" x14ac:dyDescent="0.35">
      <c r="A57" s="3" t="s">
        <v>49</v>
      </c>
      <c r="B57" s="5">
        <v>280000</v>
      </c>
      <c r="C57" s="5">
        <v>299000</v>
      </c>
      <c r="D57" s="4">
        <f t="shared" si="0"/>
        <v>6.7857142857142852E-2</v>
      </c>
      <c r="E57" s="4"/>
      <c r="F57" s="5">
        <v>255000</v>
      </c>
      <c r="G57" s="5">
        <v>294695</v>
      </c>
      <c r="H57" s="4">
        <f t="shared" si="1"/>
        <v>0.15566666666666668</v>
      </c>
    </row>
    <row r="58" spans="1:8" x14ac:dyDescent="0.35">
      <c r="A58" s="3" t="s">
        <v>50</v>
      </c>
      <c r="B58" s="5">
        <v>416750</v>
      </c>
      <c r="C58" s="5">
        <v>487827.5</v>
      </c>
      <c r="D58" s="4">
        <f t="shared" si="0"/>
        <v>0.1705518896220756</v>
      </c>
      <c r="E58" s="4"/>
      <c r="F58" s="5">
        <v>399920</v>
      </c>
      <c r="G58" s="5">
        <v>459385</v>
      </c>
      <c r="H58" s="4">
        <f t="shared" si="1"/>
        <v>0.14869223844768953</v>
      </c>
    </row>
    <row r="59" spans="1:8" x14ac:dyDescent="0.35">
      <c r="A59" s="3" t="s">
        <v>51</v>
      </c>
      <c r="B59" s="11">
        <v>115500</v>
      </c>
      <c r="C59" s="5">
        <v>201250</v>
      </c>
      <c r="D59" s="4">
        <f t="shared" si="0"/>
        <v>0.74242424242424243</v>
      </c>
      <c r="E59" s="4"/>
      <c r="F59" s="5">
        <v>120450</v>
      </c>
      <c r="G59" s="5">
        <v>139000</v>
      </c>
      <c r="H59" s="4">
        <f t="shared" si="1"/>
        <v>0.1540058115400581</v>
      </c>
    </row>
    <row r="60" spans="1:8" x14ac:dyDescent="0.35">
      <c r="A60" s="3" t="s">
        <v>52</v>
      </c>
      <c r="B60" s="5">
        <v>256750</v>
      </c>
      <c r="C60" s="5">
        <v>365000</v>
      </c>
      <c r="D60" s="4">
        <f t="shared" si="0"/>
        <v>0.4216163583252191</v>
      </c>
      <c r="E60" s="4"/>
      <c r="F60" s="5">
        <v>285500</v>
      </c>
      <c r="G60" s="5">
        <v>340250</v>
      </c>
      <c r="H60" s="4">
        <f t="shared" si="1"/>
        <v>0.19176882661996497</v>
      </c>
    </row>
    <row r="61" spans="1:8" x14ac:dyDescent="0.35">
      <c r="A61" s="3" t="s">
        <v>53</v>
      </c>
      <c r="B61" s="11">
        <v>405000</v>
      </c>
      <c r="C61" s="11">
        <v>112000</v>
      </c>
      <c r="D61" s="11" t="s">
        <v>136</v>
      </c>
      <c r="E61" s="4"/>
      <c r="F61" s="5">
        <v>101000</v>
      </c>
      <c r="G61" s="5">
        <v>150000</v>
      </c>
      <c r="H61" s="4">
        <f t="shared" si="1"/>
        <v>0.48514851485148514</v>
      </c>
    </row>
    <row r="62" spans="1:8" x14ac:dyDescent="0.35">
      <c r="A62" s="3" t="s">
        <v>54</v>
      </c>
      <c r="B62" s="5">
        <v>96500</v>
      </c>
      <c r="C62" s="5">
        <v>129900</v>
      </c>
      <c r="D62" s="4">
        <f t="shared" si="0"/>
        <v>0.34611398963730572</v>
      </c>
      <c r="E62" s="4"/>
      <c r="F62" s="5">
        <v>100150</v>
      </c>
      <c r="G62" s="5">
        <v>126750</v>
      </c>
      <c r="H62" s="4">
        <f t="shared" si="1"/>
        <v>0.26560159760359459</v>
      </c>
    </row>
    <row r="63" spans="1:8" x14ac:dyDescent="0.35">
      <c r="A63" s="3" t="s">
        <v>55</v>
      </c>
      <c r="B63" s="5">
        <v>199000</v>
      </c>
      <c r="C63" s="5">
        <v>225000</v>
      </c>
      <c r="D63" s="4">
        <f t="shared" si="0"/>
        <v>0.1306532663316583</v>
      </c>
      <c r="E63" s="4"/>
      <c r="F63" s="5">
        <v>190000</v>
      </c>
      <c r="G63" s="5">
        <v>225000</v>
      </c>
      <c r="H63" s="4">
        <f t="shared" si="1"/>
        <v>0.18421052631578946</v>
      </c>
    </row>
    <row r="64" spans="1:8" x14ac:dyDescent="0.35">
      <c r="A64" s="3" t="s">
        <v>56</v>
      </c>
      <c r="B64" s="5">
        <v>340475</v>
      </c>
      <c r="C64" s="5">
        <v>380000</v>
      </c>
      <c r="D64" s="4">
        <f t="shared" si="0"/>
        <v>0.11608781848887584</v>
      </c>
      <c r="E64" s="4"/>
      <c r="F64" s="5">
        <v>325000</v>
      </c>
      <c r="G64" s="5">
        <v>359785.5</v>
      </c>
      <c r="H64" s="4">
        <f t="shared" si="1"/>
        <v>0.10703230769230769</v>
      </c>
    </row>
    <row r="65" spans="1:8" x14ac:dyDescent="0.35">
      <c r="A65" s="3" t="s">
        <v>57</v>
      </c>
      <c r="B65" s="5">
        <v>240000</v>
      </c>
      <c r="C65" s="5">
        <v>222900</v>
      </c>
      <c r="D65" s="4">
        <f t="shared" si="0"/>
        <v>-7.1249999999999994E-2</v>
      </c>
      <c r="E65" s="4"/>
      <c r="F65" s="5">
        <v>210000</v>
      </c>
      <c r="G65" s="5">
        <v>220000</v>
      </c>
      <c r="H65" s="4">
        <f t="shared" si="1"/>
        <v>4.7619047619047616E-2</v>
      </c>
    </row>
    <row r="66" spans="1:8" x14ac:dyDescent="0.35">
      <c r="A66" s="3" t="s">
        <v>58</v>
      </c>
      <c r="B66" s="5">
        <v>293720</v>
      </c>
      <c r="C66" s="5">
        <v>327850</v>
      </c>
      <c r="D66" s="4">
        <f t="shared" si="0"/>
        <v>0.11619910118480185</v>
      </c>
      <c r="E66" s="4"/>
      <c r="F66" s="5">
        <v>271087.5</v>
      </c>
      <c r="G66" s="5">
        <v>310000</v>
      </c>
      <c r="H66" s="4">
        <f t="shared" si="1"/>
        <v>0.14354221422972288</v>
      </c>
    </row>
    <row r="67" spans="1:8" x14ac:dyDescent="0.35">
      <c r="A67" s="3" t="s">
        <v>59</v>
      </c>
      <c r="B67" s="5">
        <v>89000</v>
      </c>
      <c r="C67" s="5">
        <v>128950</v>
      </c>
      <c r="D67" s="4">
        <f t="shared" si="0"/>
        <v>0.44887640449438204</v>
      </c>
      <c r="E67" s="4"/>
      <c r="F67" s="5">
        <v>106250</v>
      </c>
      <c r="G67" s="5">
        <v>133200</v>
      </c>
      <c r="H67" s="4">
        <f t="shared" si="1"/>
        <v>0.25364705882352939</v>
      </c>
    </row>
    <row r="68" spans="1:8" x14ac:dyDescent="0.35">
      <c r="A68" s="3" t="s">
        <v>60</v>
      </c>
      <c r="B68" s="15">
        <v>163500</v>
      </c>
      <c r="C68" s="5">
        <v>375000</v>
      </c>
      <c r="D68" s="4">
        <f t="shared" si="0"/>
        <v>1.2935779816513762</v>
      </c>
      <c r="E68" s="4"/>
      <c r="F68" s="5">
        <v>150000</v>
      </c>
      <c r="G68" s="5">
        <v>249000</v>
      </c>
      <c r="H68" s="4">
        <f t="shared" si="1"/>
        <v>0.66</v>
      </c>
    </row>
    <row r="69" spans="1:8" x14ac:dyDescent="0.35">
      <c r="A69" s="3" t="s">
        <v>61</v>
      </c>
      <c r="B69" s="5">
        <v>144975</v>
      </c>
      <c r="C69" s="5">
        <v>160000</v>
      </c>
      <c r="D69" s="4">
        <f t="shared" si="0"/>
        <v>0.10363855837213312</v>
      </c>
      <c r="E69" s="4"/>
      <c r="F69" s="5">
        <v>139900</v>
      </c>
      <c r="G69" s="5">
        <v>170500</v>
      </c>
      <c r="H69" s="4">
        <f t="shared" si="1"/>
        <v>0.21872766261615439</v>
      </c>
    </row>
    <row r="70" spans="1:8" x14ac:dyDescent="0.35">
      <c r="A70" s="3" t="s">
        <v>62</v>
      </c>
      <c r="B70" s="5">
        <v>325000</v>
      </c>
      <c r="C70" s="5">
        <v>380000</v>
      </c>
      <c r="D70" s="4">
        <f t="shared" si="0"/>
        <v>0.16923076923076924</v>
      </c>
      <c r="E70" s="4"/>
      <c r="F70" s="5">
        <v>325000</v>
      </c>
      <c r="G70" s="5">
        <v>341873.5</v>
      </c>
      <c r="H70" s="4">
        <f t="shared" si="1"/>
        <v>5.1918461538461538E-2</v>
      </c>
    </row>
    <row r="71" spans="1:8" x14ac:dyDescent="0.35">
      <c r="A71" s="3" t="s">
        <v>63</v>
      </c>
      <c r="B71" s="5">
        <v>320950</v>
      </c>
      <c r="C71" s="5">
        <v>355400</v>
      </c>
      <c r="D71" s="4">
        <f t="shared" si="0"/>
        <v>0.10733759152515968</v>
      </c>
      <c r="E71" s="4"/>
      <c r="F71" s="5">
        <v>325108.5</v>
      </c>
      <c r="G71" s="5">
        <v>353192.5</v>
      </c>
      <c r="H71" s="4">
        <f t="shared" si="1"/>
        <v>8.6383468903458382E-2</v>
      </c>
    </row>
    <row r="72" spans="1:8" x14ac:dyDescent="0.35">
      <c r="A72" s="3" t="s">
        <v>64</v>
      </c>
      <c r="B72" s="5">
        <v>187000</v>
      </c>
      <c r="C72" s="5">
        <v>282500</v>
      </c>
      <c r="D72" s="4">
        <f t="shared" si="0"/>
        <v>0.51069518716577544</v>
      </c>
      <c r="E72" s="4"/>
      <c r="F72" s="5">
        <v>175000</v>
      </c>
      <c r="G72" s="5">
        <v>240000</v>
      </c>
      <c r="H72" s="4">
        <f t="shared" si="1"/>
        <v>0.37142857142857144</v>
      </c>
    </row>
    <row r="73" spans="1:8" x14ac:dyDescent="0.35">
      <c r="A73" s="3" t="s">
        <v>65</v>
      </c>
      <c r="B73" s="5">
        <v>349900</v>
      </c>
      <c r="C73" s="5">
        <v>375000</v>
      </c>
      <c r="D73" s="4">
        <f t="shared" ref="D73:D136" si="2">(C73-B73)/B73</f>
        <v>7.1734781366104602E-2</v>
      </c>
      <c r="E73" s="4"/>
      <c r="F73" s="5">
        <v>326000</v>
      </c>
      <c r="G73" s="5">
        <v>369950</v>
      </c>
      <c r="H73" s="4">
        <f t="shared" ref="H73:H136" si="3">(G73-F73)/F73</f>
        <v>0.1348159509202454</v>
      </c>
    </row>
    <row r="74" spans="1:8" x14ac:dyDescent="0.35">
      <c r="A74" s="3" t="s">
        <v>66</v>
      </c>
      <c r="B74" s="5">
        <v>244900</v>
      </c>
      <c r="C74" s="5">
        <v>240000</v>
      </c>
      <c r="D74" s="4">
        <f t="shared" si="2"/>
        <v>-2.0008166598611678E-2</v>
      </c>
      <c r="E74" s="4"/>
      <c r="F74" s="5">
        <v>229368</v>
      </c>
      <c r="G74" s="5">
        <v>260000</v>
      </c>
      <c r="H74" s="4">
        <f t="shared" si="3"/>
        <v>0.13354957971469428</v>
      </c>
    </row>
    <row r="75" spans="1:8" x14ac:dyDescent="0.35">
      <c r="A75" s="3" t="s">
        <v>67</v>
      </c>
      <c r="B75" s="5">
        <v>275500</v>
      </c>
      <c r="C75" s="5">
        <v>402500</v>
      </c>
      <c r="D75" s="4">
        <f t="shared" si="2"/>
        <v>0.46098003629764067</v>
      </c>
      <c r="E75" s="4"/>
      <c r="F75" s="5">
        <v>269450</v>
      </c>
      <c r="G75" s="5">
        <v>359950</v>
      </c>
      <c r="H75" s="4">
        <f t="shared" si="3"/>
        <v>0.33586936351827795</v>
      </c>
    </row>
    <row r="76" spans="1:8" x14ac:dyDescent="0.35">
      <c r="A76" s="3" t="s">
        <v>68</v>
      </c>
      <c r="B76" s="17" t="s">
        <v>136</v>
      </c>
      <c r="C76" s="11">
        <v>450000</v>
      </c>
      <c r="D76" s="15" t="s">
        <v>136</v>
      </c>
      <c r="E76" s="4"/>
      <c r="F76" s="15" t="s">
        <v>136</v>
      </c>
      <c r="G76" s="11">
        <v>295492.5</v>
      </c>
      <c r="H76" s="15" t="s">
        <v>136</v>
      </c>
    </row>
    <row r="77" spans="1:8" x14ac:dyDescent="0.35">
      <c r="A77" s="3" t="s">
        <v>69</v>
      </c>
      <c r="B77" s="5">
        <v>340000</v>
      </c>
      <c r="C77" s="5">
        <v>259000</v>
      </c>
      <c r="D77" s="4">
        <f t="shared" si="2"/>
        <v>-0.23823529411764705</v>
      </c>
      <c r="E77" s="4"/>
      <c r="F77" s="5">
        <v>249000</v>
      </c>
      <c r="G77" s="5">
        <v>287500</v>
      </c>
      <c r="H77" s="4">
        <f t="shared" si="3"/>
        <v>0.15461847389558234</v>
      </c>
    </row>
    <row r="78" spans="1:8" x14ac:dyDescent="0.35">
      <c r="A78" s="3" t="s">
        <v>70</v>
      </c>
      <c r="B78" s="5">
        <v>562980</v>
      </c>
      <c r="C78" s="5">
        <v>626362.5</v>
      </c>
      <c r="D78" s="4">
        <f t="shared" si="2"/>
        <v>0.11258392838111478</v>
      </c>
      <c r="E78" s="4"/>
      <c r="F78" s="5">
        <v>535000</v>
      </c>
      <c r="G78" s="5">
        <v>615000</v>
      </c>
      <c r="H78" s="4">
        <f t="shared" si="3"/>
        <v>0.14953271028037382</v>
      </c>
    </row>
    <row r="79" spans="1:8" x14ac:dyDescent="0.35">
      <c r="A79" s="3" t="s">
        <v>71</v>
      </c>
      <c r="B79" s="5">
        <v>305000</v>
      </c>
      <c r="C79" s="5">
        <v>324794</v>
      </c>
      <c r="D79" s="4">
        <f t="shared" si="2"/>
        <v>6.4898360655737702E-2</v>
      </c>
      <c r="E79" s="4"/>
      <c r="F79" s="5">
        <v>265000</v>
      </c>
      <c r="G79" s="5">
        <v>309450</v>
      </c>
      <c r="H79" s="4">
        <f t="shared" si="3"/>
        <v>0.16773584905660377</v>
      </c>
    </row>
    <row r="80" spans="1:8" x14ac:dyDescent="0.35">
      <c r="A80" s="3" t="s">
        <v>72</v>
      </c>
      <c r="B80" s="5">
        <v>73000</v>
      </c>
      <c r="C80" s="5">
        <v>179900</v>
      </c>
      <c r="D80" s="4">
        <f t="shared" si="2"/>
        <v>1.4643835616438357</v>
      </c>
      <c r="E80" s="4"/>
      <c r="F80" s="5">
        <v>116500</v>
      </c>
      <c r="G80" s="5">
        <v>135500</v>
      </c>
      <c r="H80" s="4">
        <f t="shared" si="3"/>
        <v>0.1630901287553648</v>
      </c>
    </row>
    <row r="81" spans="1:8" x14ac:dyDescent="0.35">
      <c r="A81" s="3" t="s">
        <v>73</v>
      </c>
      <c r="B81" s="5">
        <v>187250</v>
      </c>
      <c r="C81" s="5">
        <v>205000</v>
      </c>
      <c r="D81" s="4">
        <f t="shared" si="2"/>
        <v>9.4793057409879838E-2</v>
      </c>
      <c r="E81" s="4"/>
      <c r="F81" s="5">
        <v>169000</v>
      </c>
      <c r="G81" s="5">
        <v>189900</v>
      </c>
      <c r="H81" s="4">
        <f t="shared" si="3"/>
        <v>0.12366863905325444</v>
      </c>
    </row>
    <row r="82" spans="1:8" x14ac:dyDescent="0.35">
      <c r="A82" s="3" t="s">
        <v>74</v>
      </c>
      <c r="B82" s="5">
        <v>328000</v>
      </c>
      <c r="C82" s="5">
        <v>365000</v>
      </c>
      <c r="D82" s="4">
        <f t="shared" si="2"/>
        <v>0.11280487804878049</v>
      </c>
      <c r="E82" s="4"/>
      <c r="F82" s="5">
        <v>277000</v>
      </c>
      <c r="G82" s="5">
        <v>335326.5</v>
      </c>
      <c r="H82" s="4">
        <f t="shared" si="3"/>
        <v>0.2105649819494585</v>
      </c>
    </row>
    <row r="83" spans="1:8" x14ac:dyDescent="0.35">
      <c r="A83" s="3" t="s">
        <v>75</v>
      </c>
      <c r="B83" s="5">
        <v>322000</v>
      </c>
      <c r="C83" s="5">
        <v>382750</v>
      </c>
      <c r="D83" s="4">
        <f t="shared" si="2"/>
        <v>0.18866459627329193</v>
      </c>
      <c r="E83" s="4"/>
      <c r="F83" s="5">
        <v>335451</v>
      </c>
      <c r="G83" s="5">
        <v>374000</v>
      </c>
      <c r="H83" s="4">
        <f t="shared" si="3"/>
        <v>0.11491693272638925</v>
      </c>
    </row>
    <row r="84" spans="1:8" x14ac:dyDescent="0.35">
      <c r="A84" s="3" t="s">
        <v>76</v>
      </c>
      <c r="B84" s="5">
        <v>350000</v>
      </c>
      <c r="C84" s="5">
        <v>375000</v>
      </c>
      <c r="D84" s="4">
        <f t="shared" si="2"/>
        <v>7.1428571428571425E-2</v>
      </c>
      <c r="E84" s="4"/>
      <c r="F84" s="5">
        <v>320000</v>
      </c>
      <c r="G84" s="5">
        <v>372500</v>
      </c>
      <c r="H84" s="4">
        <f t="shared" si="3"/>
        <v>0.1640625</v>
      </c>
    </row>
    <row r="85" spans="1:8" x14ac:dyDescent="0.35">
      <c r="A85" s="3" t="s">
        <v>77</v>
      </c>
      <c r="B85" s="5">
        <v>72000</v>
      </c>
      <c r="C85" s="5">
        <v>80500</v>
      </c>
      <c r="D85" s="4">
        <f t="shared" si="2"/>
        <v>0.11805555555555555</v>
      </c>
      <c r="E85" s="4"/>
      <c r="F85" s="5">
        <v>90000</v>
      </c>
      <c r="G85" s="5">
        <v>95000</v>
      </c>
      <c r="H85" s="4">
        <f t="shared" si="3"/>
        <v>5.5555555555555552E-2</v>
      </c>
    </row>
    <row r="86" spans="1:8" x14ac:dyDescent="0.35">
      <c r="A86" s="3" t="s">
        <v>78</v>
      </c>
      <c r="B86" s="5">
        <v>220000</v>
      </c>
      <c r="C86" s="5">
        <v>259000</v>
      </c>
      <c r="D86" s="4">
        <f t="shared" si="2"/>
        <v>0.17727272727272728</v>
      </c>
      <c r="E86" s="4"/>
      <c r="F86" s="5">
        <v>225000</v>
      </c>
      <c r="G86" s="5">
        <v>349000</v>
      </c>
      <c r="H86" s="4">
        <f t="shared" si="3"/>
        <v>0.55111111111111111</v>
      </c>
    </row>
    <row r="87" spans="1:8" x14ac:dyDescent="0.35">
      <c r="A87" s="3" t="s">
        <v>79</v>
      </c>
      <c r="B87" s="5">
        <v>276000</v>
      </c>
      <c r="C87" s="5">
        <v>212500</v>
      </c>
      <c r="D87" s="4">
        <f t="shared" si="2"/>
        <v>-0.23007246376811594</v>
      </c>
      <c r="E87" s="4"/>
      <c r="F87" s="5">
        <v>165000</v>
      </c>
      <c r="G87" s="5">
        <v>202450</v>
      </c>
      <c r="H87" s="4">
        <f t="shared" si="3"/>
        <v>0.22696969696969696</v>
      </c>
    </row>
    <row r="88" spans="1:8" x14ac:dyDescent="0.35">
      <c r="A88" s="3" t="s">
        <v>80</v>
      </c>
      <c r="B88" s="5">
        <v>299000</v>
      </c>
      <c r="C88" s="5">
        <v>380500</v>
      </c>
      <c r="D88" s="4">
        <f t="shared" si="2"/>
        <v>0.27257525083612039</v>
      </c>
      <c r="E88" s="4"/>
      <c r="F88" s="5">
        <v>242500</v>
      </c>
      <c r="G88" s="5">
        <v>340000</v>
      </c>
      <c r="H88" s="4">
        <f t="shared" si="3"/>
        <v>0.40206185567010311</v>
      </c>
    </row>
    <row r="89" spans="1:8" x14ac:dyDescent="0.35">
      <c r="A89" s="3" t="s">
        <v>81</v>
      </c>
      <c r="B89" s="5">
        <v>282000</v>
      </c>
      <c r="C89" s="5">
        <v>285000</v>
      </c>
      <c r="D89" s="4">
        <f t="shared" si="2"/>
        <v>1.0638297872340425E-2</v>
      </c>
      <c r="E89" s="4"/>
      <c r="F89" s="5">
        <v>265000</v>
      </c>
      <c r="G89" s="5">
        <v>270000</v>
      </c>
      <c r="H89" s="4">
        <f t="shared" si="3"/>
        <v>1.8867924528301886E-2</v>
      </c>
    </row>
    <row r="90" spans="1:8" x14ac:dyDescent="0.35">
      <c r="A90" s="3" t="s">
        <v>82</v>
      </c>
      <c r="B90" s="5">
        <v>230000</v>
      </c>
      <c r="C90" s="5">
        <v>385000</v>
      </c>
      <c r="D90" s="4">
        <f t="shared" si="2"/>
        <v>0.67391304347826086</v>
      </c>
      <c r="E90" s="4"/>
      <c r="F90" s="5">
        <v>232450</v>
      </c>
      <c r="G90" s="5">
        <v>315000</v>
      </c>
      <c r="H90" s="4">
        <f t="shared" si="3"/>
        <v>0.35513013551301353</v>
      </c>
    </row>
    <row r="91" spans="1:8" x14ac:dyDescent="0.35">
      <c r="A91" s="3" t="s">
        <v>83</v>
      </c>
      <c r="B91" s="5">
        <v>304000</v>
      </c>
      <c r="C91" s="5">
        <v>355000</v>
      </c>
      <c r="D91" s="4">
        <f t="shared" si="2"/>
        <v>0.16776315789473684</v>
      </c>
      <c r="E91" s="4"/>
      <c r="F91" s="5">
        <v>308750</v>
      </c>
      <c r="G91" s="5">
        <v>339000</v>
      </c>
      <c r="H91" s="4">
        <f t="shared" si="3"/>
        <v>9.7975708502024292E-2</v>
      </c>
    </row>
    <row r="92" spans="1:8" x14ac:dyDescent="0.35">
      <c r="A92" s="3" t="s">
        <v>84</v>
      </c>
      <c r="B92" s="5">
        <v>232500</v>
      </c>
      <c r="C92" s="5">
        <v>229925</v>
      </c>
      <c r="D92" s="4">
        <f t="shared" si="2"/>
        <v>-1.1075268817204302E-2</v>
      </c>
      <c r="E92" s="4"/>
      <c r="F92" s="5">
        <v>209000</v>
      </c>
      <c r="G92" s="5">
        <v>230000</v>
      </c>
      <c r="H92" s="4">
        <f t="shared" si="3"/>
        <v>0.10047846889952153</v>
      </c>
    </row>
    <row r="93" spans="1:8" x14ac:dyDescent="0.35">
      <c r="A93" s="3" t="s">
        <v>85</v>
      </c>
      <c r="B93" s="5">
        <v>235500</v>
      </c>
      <c r="C93" s="5">
        <v>280000</v>
      </c>
      <c r="D93" s="4">
        <f t="shared" si="2"/>
        <v>0.18895966029723993</v>
      </c>
      <c r="E93" s="4"/>
      <c r="F93" s="5">
        <v>228900</v>
      </c>
      <c r="G93" s="5">
        <v>262500</v>
      </c>
      <c r="H93" s="4">
        <f t="shared" si="3"/>
        <v>0.14678899082568808</v>
      </c>
    </row>
    <row r="94" spans="1:8" x14ac:dyDescent="0.35">
      <c r="A94" s="3" t="s">
        <v>86</v>
      </c>
      <c r="B94" s="5">
        <v>394499.5</v>
      </c>
      <c r="C94" s="5">
        <v>355000</v>
      </c>
      <c r="D94" s="4">
        <f t="shared" si="2"/>
        <v>-0.10012560218707502</v>
      </c>
      <c r="E94" s="4"/>
      <c r="F94" s="5">
        <v>252250</v>
      </c>
      <c r="G94" s="5">
        <v>365000</v>
      </c>
      <c r="H94" s="4">
        <f t="shared" si="3"/>
        <v>0.44697720515361744</v>
      </c>
    </row>
    <row r="95" spans="1:8" x14ac:dyDescent="0.35">
      <c r="A95" s="3" t="s">
        <v>87</v>
      </c>
      <c r="B95" s="5">
        <v>370750</v>
      </c>
      <c r="C95" s="5">
        <v>269700</v>
      </c>
      <c r="D95" s="4">
        <f t="shared" si="2"/>
        <v>-0.27255563047875925</v>
      </c>
      <c r="E95" s="4"/>
      <c r="F95" s="5">
        <v>305000</v>
      </c>
      <c r="G95" s="5">
        <v>306250</v>
      </c>
      <c r="H95" s="4">
        <f t="shared" si="3"/>
        <v>4.0983606557377051E-3</v>
      </c>
    </row>
    <row r="96" spans="1:8" x14ac:dyDescent="0.35">
      <c r="A96" s="3" t="s">
        <v>88</v>
      </c>
      <c r="B96" s="17" t="s">
        <v>136</v>
      </c>
      <c r="C96" s="17" t="s">
        <v>136</v>
      </c>
      <c r="D96" s="15" t="s">
        <v>136</v>
      </c>
      <c r="E96" s="4"/>
      <c r="F96" s="15" t="s">
        <v>136</v>
      </c>
      <c r="G96" s="11">
        <v>120000</v>
      </c>
      <c r="H96" s="15" t="s">
        <v>136</v>
      </c>
    </row>
    <row r="97" spans="1:8" x14ac:dyDescent="0.35">
      <c r="A97" s="3" t="s">
        <v>89</v>
      </c>
      <c r="B97" s="5">
        <v>137500</v>
      </c>
      <c r="C97" s="5">
        <v>128000</v>
      </c>
      <c r="D97" s="4">
        <f t="shared" si="2"/>
        <v>-6.9090909090909092E-2</v>
      </c>
      <c r="E97" s="4"/>
      <c r="F97" s="5">
        <v>134500</v>
      </c>
      <c r="G97" s="5">
        <v>160700</v>
      </c>
      <c r="H97" s="4">
        <f t="shared" si="3"/>
        <v>0.19479553903345725</v>
      </c>
    </row>
    <row r="98" spans="1:8" x14ac:dyDescent="0.35">
      <c r="A98" s="3" t="s">
        <v>90</v>
      </c>
      <c r="B98" s="5">
        <v>284750</v>
      </c>
      <c r="C98" s="5">
        <v>350000</v>
      </c>
      <c r="D98" s="4">
        <f t="shared" si="2"/>
        <v>0.22914837576821773</v>
      </c>
      <c r="E98" s="4"/>
      <c r="F98" s="5">
        <v>270000</v>
      </c>
      <c r="G98" s="5">
        <v>325000</v>
      </c>
      <c r="H98" s="4">
        <f t="shared" si="3"/>
        <v>0.20370370370370369</v>
      </c>
    </row>
    <row r="99" spans="1:8" x14ac:dyDescent="0.35">
      <c r="A99" s="3" t="s">
        <v>91</v>
      </c>
      <c r="B99" s="5">
        <v>205000</v>
      </c>
      <c r="C99" s="5">
        <v>253000</v>
      </c>
      <c r="D99" s="4">
        <f t="shared" si="2"/>
        <v>0.23414634146341465</v>
      </c>
      <c r="E99" s="4"/>
      <c r="F99" s="5">
        <v>190000</v>
      </c>
      <c r="G99" s="5">
        <v>225000</v>
      </c>
      <c r="H99" s="4">
        <f t="shared" si="3"/>
        <v>0.18421052631578946</v>
      </c>
    </row>
    <row r="100" spans="1:8" x14ac:dyDescent="0.35">
      <c r="A100" s="3" t="s">
        <v>92</v>
      </c>
      <c r="B100" s="5">
        <v>155000</v>
      </c>
      <c r="C100" s="5">
        <v>130000</v>
      </c>
      <c r="D100" s="4">
        <f t="shared" si="2"/>
        <v>-0.16129032258064516</v>
      </c>
      <c r="E100" s="4"/>
      <c r="F100" s="5">
        <v>139500</v>
      </c>
      <c r="G100" s="5">
        <v>165000</v>
      </c>
      <c r="H100" s="4">
        <f t="shared" si="3"/>
        <v>0.18279569892473119</v>
      </c>
    </row>
    <row r="101" spans="1:8" x14ac:dyDescent="0.35">
      <c r="A101" s="3" t="s">
        <v>93</v>
      </c>
      <c r="B101" s="5">
        <v>129900</v>
      </c>
      <c r="C101" s="5">
        <v>145000</v>
      </c>
      <c r="D101" s="4">
        <f t="shared" si="2"/>
        <v>0.11624326404926867</v>
      </c>
      <c r="E101" s="4"/>
      <c r="F101" s="5">
        <v>119450</v>
      </c>
      <c r="G101" s="5">
        <v>139000</v>
      </c>
      <c r="H101" s="4">
        <f t="shared" si="3"/>
        <v>0.16366680619506069</v>
      </c>
    </row>
    <row r="102" spans="1:8" x14ac:dyDescent="0.35">
      <c r="A102" s="3" t="s">
        <v>94</v>
      </c>
      <c r="B102" s="5">
        <v>134000</v>
      </c>
      <c r="C102" s="5">
        <v>169975</v>
      </c>
      <c r="D102" s="4">
        <f t="shared" si="2"/>
        <v>0.26847014925373136</v>
      </c>
      <c r="E102" s="4"/>
      <c r="F102" s="5">
        <v>129950</v>
      </c>
      <c r="G102" s="5">
        <v>160750</v>
      </c>
      <c r="H102" s="4">
        <f t="shared" si="3"/>
        <v>0.23701423624470949</v>
      </c>
    </row>
    <row r="103" spans="1:8" x14ac:dyDescent="0.35">
      <c r="A103" s="3" t="s">
        <v>95</v>
      </c>
      <c r="B103" s="5">
        <v>320500</v>
      </c>
      <c r="C103" s="5">
        <v>329000</v>
      </c>
      <c r="D103" s="4">
        <f t="shared" si="2"/>
        <v>2.6521060842433698E-2</v>
      </c>
      <c r="E103" s="4"/>
      <c r="F103" s="5">
        <v>324000</v>
      </c>
      <c r="G103" s="5">
        <v>359950</v>
      </c>
      <c r="H103" s="4">
        <f t="shared" si="3"/>
        <v>0.11095679012345679</v>
      </c>
    </row>
    <row r="104" spans="1:8" x14ac:dyDescent="0.35">
      <c r="A104" s="3" t="s">
        <v>96</v>
      </c>
      <c r="B104" s="5">
        <v>194500</v>
      </c>
      <c r="C104" s="5">
        <v>215000</v>
      </c>
      <c r="D104" s="4">
        <f t="shared" si="2"/>
        <v>0.10539845758354756</v>
      </c>
      <c r="E104" s="4"/>
      <c r="F104" s="5">
        <v>177250</v>
      </c>
      <c r="G104" s="5">
        <v>209900</v>
      </c>
      <c r="H104" s="4">
        <f t="shared" si="3"/>
        <v>0.18420310296191819</v>
      </c>
    </row>
    <row r="105" spans="1:8" x14ac:dyDescent="0.35">
      <c r="A105" s="3" t="s">
        <v>97</v>
      </c>
      <c r="B105" s="5">
        <v>340000</v>
      </c>
      <c r="C105" s="5">
        <v>388925</v>
      </c>
      <c r="D105" s="4">
        <f t="shared" si="2"/>
        <v>0.14389705882352941</v>
      </c>
      <c r="E105" s="4"/>
      <c r="F105" s="5">
        <v>319175</v>
      </c>
      <c r="G105" s="5">
        <v>350750</v>
      </c>
      <c r="H105" s="4">
        <f t="shared" si="3"/>
        <v>9.8926920968120932E-2</v>
      </c>
    </row>
    <row r="106" spans="1:8" x14ac:dyDescent="0.35">
      <c r="A106" s="3" t="s">
        <v>98</v>
      </c>
      <c r="B106" s="5">
        <v>179900</v>
      </c>
      <c r="C106" s="5">
        <v>230000</v>
      </c>
      <c r="D106" s="4">
        <f t="shared" si="2"/>
        <v>0.27848804891606449</v>
      </c>
      <c r="E106" s="4"/>
      <c r="F106" s="5">
        <v>179900</v>
      </c>
      <c r="G106" s="5">
        <v>223450</v>
      </c>
      <c r="H106" s="4">
        <f t="shared" si="3"/>
        <v>0.24207893274041134</v>
      </c>
    </row>
    <row r="107" spans="1:8" x14ac:dyDescent="0.35">
      <c r="A107" s="3" t="s">
        <v>99</v>
      </c>
      <c r="B107" s="5">
        <v>258000</v>
      </c>
      <c r="C107" s="5">
        <v>288000</v>
      </c>
      <c r="D107" s="4">
        <f t="shared" si="2"/>
        <v>0.11627906976744186</v>
      </c>
      <c r="E107" s="4"/>
      <c r="F107" s="5">
        <v>229950</v>
      </c>
      <c r="G107" s="5">
        <v>271000</v>
      </c>
      <c r="H107" s="4">
        <f t="shared" si="3"/>
        <v>0.17851706892802782</v>
      </c>
    </row>
    <row r="108" spans="1:8" x14ac:dyDescent="0.35">
      <c r="A108" s="3" t="s">
        <v>100</v>
      </c>
      <c r="B108" s="5">
        <v>420000</v>
      </c>
      <c r="C108" s="5">
        <v>485000</v>
      </c>
      <c r="D108" s="4">
        <f t="shared" si="2"/>
        <v>0.15476190476190477</v>
      </c>
      <c r="E108" s="4"/>
      <c r="F108" s="5">
        <v>410000</v>
      </c>
      <c r="G108" s="5">
        <v>460000</v>
      </c>
      <c r="H108" s="4">
        <f t="shared" si="3"/>
        <v>0.12195121951219512</v>
      </c>
    </row>
    <row r="109" spans="1:8" x14ac:dyDescent="0.35">
      <c r="A109" s="3" t="s">
        <v>101</v>
      </c>
      <c r="B109" s="5">
        <v>152500</v>
      </c>
      <c r="C109" s="5">
        <v>203000</v>
      </c>
      <c r="D109" s="4">
        <f t="shared" si="2"/>
        <v>0.33114754098360655</v>
      </c>
      <c r="E109" s="4"/>
      <c r="F109" s="5">
        <v>147900</v>
      </c>
      <c r="G109" s="5">
        <v>194900</v>
      </c>
      <c r="H109" s="4">
        <f t="shared" si="3"/>
        <v>0.3177822853279243</v>
      </c>
    </row>
    <row r="110" spans="1:8" x14ac:dyDescent="0.35">
      <c r="A110" s="3" t="s">
        <v>102</v>
      </c>
      <c r="B110" s="5">
        <v>141000</v>
      </c>
      <c r="C110" s="5">
        <v>214900</v>
      </c>
      <c r="D110" s="4">
        <f t="shared" si="2"/>
        <v>0.524113475177305</v>
      </c>
      <c r="E110" s="4"/>
      <c r="F110" s="5">
        <v>187000</v>
      </c>
      <c r="G110" s="5">
        <v>214900</v>
      </c>
      <c r="H110" s="4">
        <f t="shared" si="3"/>
        <v>0.14919786096256685</v>
      </c>
    </row>
    <row r="111" spans="1:8" x14ac:dyDescent="0.35">
      <c r="A111" s="3" t="s">
        <v>103</v>
      </c>
      <c r="B111" s="5">
        <v>425000</v>
      </c>
      <c r="C111" s="5">
        <v>430000</v>
      </c>
      <c r="D111" s="4">
        <f t="shared" si="2"/>
        <v>1.1764705882352941E-2</v>
      </c>
      <c r="E111" s="4"/>
      <c r="F111" s="5">
        <v>346250</v>
      </c>
      <c r="G111" s="5">
        <v>462500</v>
      </c>
      <c r="H111" s="4">
        <f t="shared" si="3"/>
        <v>0.33574007220216606</v>
      </c>
    </row>
    <row r="112" spans="1:8" x14ac:dyDescent="0.35">
      <c r="A112" s="3" t="s">
        <v>104</v>
      </c>
      <c r="B112" s="5">
        <v>286000</v>
      </c>
      <c r="C112" s="5">
        <v>328000</v>
      </c>
      <c r="D112" s="4">
        <f t="shared" si="2"/>
        <v>0.14685314685314685</v>
      </c>
      <c r="E112" s="4"/>
      <c r="F112" s="5">
        <v>269000</v>
      </c>
      <c r="G112" s="5">
        <v>315000</v>
      </c>
      <c r="H112" s="4">
        <f t="shared" si="3"/>
        <v>0.17100371747211895</v>
      </c>
    </row>
    <row r="113" spans="1:8" x14ac:dyDescent="0.35">
      <c r="A113" s="3" t="s">
        <v>105</v>
      </c>
      <c r="B113" s="5">
        <v>188250</v>
      </c>
      <c r="C113" s="5">
        <v>195000</v>
      </c>
      <c r="D113" s="4">
        <f t="shared" si="2"/>
        <v>3.5856573705179286E-2</v>
      </c>
      <c r="E113" s="4"/>
      <c r="F113" s="5">
        <v>162750</v>
      </c>
      <c r="G113" s="5">
        <v>237000</v>
      </c>
      <c r="H113" s="4">
        <f t="shared" si="3"/>
        <v>0.45622119815668205</v>
      </c>
    </row>
    <row r="114" spans="1:8" x14ac:dyDescent="0.35">
      <c r="A114" s="3" t="s">
        <v>106</v>
      </c>
      <c r="B114" s="5">
        <v>161959</v>
      </c>
      <c r="C114" s="5">
        <v>183500</v>
      </c>
      <c r="D114" s="4">
        <f t="shared" si="2"/>
        <v>0.13300279700418008</v>
      </c>
      <c r="E114" s="4"/>
      <c r="F114" s="5">
        <v>155000</v>
      </c>
      <c r="G114" s="5">
        <v>179500</v>
      </c>
      <c r="H114" s="4">
        <f t="shared" si="3"/>
        <v>0.15806451612903225</v>
      </c>
    </row>
    <row r="115" spans="1:8" x14ac:dyDescent="0.35">
      <c r="A115" s="3" t="s">
        <v>107</v>
      </c>
      <c r="B115" s="5">
        <v>263000</v>
      </c>
      <c r="C115" s="5">
        <v>260000</v>
      </c>
      <c r="D115" s="4">
        <f t="shared" si="2"/>
        <v>-1.1406844106463879E-2</v>
      </c>
      <c r="E115" s="4"/>
      <c r="F115" s="5">
        <v>227900</v>
      </c>
      <c r="G115" s="5">
        <v>249950</v>
      </c>
      <c r="H115" s="4">
        <f t="shared" si="3"/>
        <v>9.6752961825361999E-2</v>
      </c>
    </row>
    <row r="116" spans="1:8" x14ac:dyDescent="0.35">
      <c r="A116" s="3" t="s">
        <v>108</v>
      </c>
      <c r="B116" s="5">
        <v>285000</v>
      </c>
      <c r="C116" s="5">
        <v>268000</v>
      </c>
      <c r="D116" s="4">
        <f t="shared" si="2"/>
        <v>-5.9649122807017542E-2</v>
      </c>
      <c r="E116" s="4"/>
      <c r="F116" s="5">
        <v>288750</v>
      </c>
      <c r="G116" s="5">
        <v>290000</v>
      </c>
      <c r="H116" s="4">
        <f t="shared" si="3"/>
        <v>4.329004329004329E-3</v>
      </c>
    </row>
    <row r="117" spans="1:8" x14ac:dyDescent="0.35">
      <c r="A117" s="3" t="s">
        <v>109</v>
      </c>
      <c r="B117" s="5">
        <v>246900</v>
      </c>
      <c r="C117" s="5">
        <v>282125</v>
      </c>
      <c r="D117" s="4">
        <f t="shared" si="2"/>
        <v>0.14266909680032402</v>
      </c>
      <c r="E117" s="4"/>
      <c r="F117" s="5">
        <v>247900</v>
      </c>
      <c r="G117" s="5">
        <v>275992.5</v>
      </c>
      <c r="H117" s="4">
        <f t="shared" si="3"/>
        <v>0.11332190399354579</v>
      </c>
    </row>
    <row r="118" spans="1:8" x14ac:dyDescent="0.35">
      <c r="A118" s="3" t="s">
        <v>110</v>
      </c>
      <c r="B118" s="5">
        <v>121000</v>
      </c>
      <c r="C118" s="5">
        <v>170000</v>
      </c>
      <c r="D118" s="4">
        <f t="shared" si="2"/>
        <v>0.4049586776859504</v>
      </c>
      <c r="E118" s="4"/>
      <c r="F118" s="5">
        <v>118000</v>
      </c>
      <c r="G118" s="5">
        <v>149000</v>
      </c>
      <c r="H118" s="4">
        <f t="shared" si="3"/>
        <v>0.26271186440677968</v>
      </c>
    </row>
    <row r="119" spans="1:8" x14ac:dyDescent="0.35">
      <c r="A119" s="3" t="s">
        <v>111</v>
      </c>
      <c r="B119" s="5">
        <v>188750</v>
      </c>
      <c r="C119" s="5">
        <v>209000</v>
      </c>
      <c r="D119" s="4">
        <f t="shared" si="2"/>
        <v>0.10728476821192053</v>
      </c>
      <c r="E119" s="4"/>
      <c r="F119" s="5">
        <v>185500</v>
      </c>
      <c r="G119" s="5">
        <v>215000</v>
      </c>
      <c r="H119" s="4">
        <f t="shared" si="3"/>
        <v>0.15902964959568733</v>
      </c>
    </row>
    <row r="120" spans="1:8" x14ac:dyDescent="0.35">
      <c r="A120" s="3" t="s">
        <v>112</v>
      </c>
      <c r="B120" s="17" t="s">
        <v>136</v>
      </c>
      <c r="C120" s="17" t="s">
        <v>136</v>
      </c>
      <c r="D120" s="11" t="s">
        <v>136</v>
      </c>
      <c r="E120" s="4"/>
      <c r="F120" s="11">
        <v>87500</v>
      </c>
      <c r="G120" s="5">
        <v>210000</v>
      </c>
      <c r="H120" s="4">
        <f t="shared" si="3"/>
        <v>1.4</v>
      </c>
    </row>
    <row r="121" spans="1:8" x14ac:dyDescent="0.35">
      <c r="A121" s="3" t="s">
        <v>113</v>
      </c>
      <c r="B121" s="5">
        <v>228500</v>
      </c>
      <c r="C121" s="5">
        <v>273900</v>
      </c>
      <c r="D121" s="4">
        <f t="shared" si="2"/>
        <v>0.19868708971553611</v>
      </c>
      <c r="E121" s="4"/>
      <c r="F121" s="5">
        <v>210000</v>
      </c>
      <c r="G121" s="5">
        <v>248900</v>
      </c>
      <c r="H121" s="4">
        <f t="shared" si="3"/>
        <v>0.18523809523809523</v>
      </c>
    </row>
    <row r="122" spans="1:8" x14ac:dyDescent="0.35">
      <c r="A122" s="3" t="s">
        <v>114</v>
      </c>
      <c r="B122" s="5">
        <v>93972.5</v>
      </c>
      <c r="C122" s="5">
        <v>145000</v>
      </c>
      <c r="D122" s="4">
        <f t="shared" si="2"/>
        <v>0.54300460241027959</v>
      </c>
      <c r="E122" s="4"/>
      <c r="F122" s="5">
        <v>107800</v>
      </c>
      <c r="G122" s="5">
        <v>132000</v>
      </c>
      <c r="H122" s="4">
        <f t="shared" si="3"/>
        <v>0.22448979591836735</v>
      </c>
    </row>
    <row r="123" spans="1:8" x14ac:dyDescent="0.35">
      <c r="A123" s="3" t="s">
        <v>115</v>
      </c>
      <c r="B123" s="5">
        <v>242000</v>
      </c>
      <c r="C123" s="5">
        <v>196000</v>
      </c>
      <c r="D123" s="4">
        <f t="shared" si="2"/>
        <v>-0.19008264462809918</v>
      </c>
      <c r="E123" s="4"/>
      <c r="F123" s="5">
        <v>210000</v>
      </c>
      <c r="G123" s="5">
        <v>209000</v>
      </c>
      <c r="H123" s="4">
        <f t="shared" si="3"/>
        <v>-4.7619047619047623E-3</v>
      </c>
    </row>
    <row r="124" spans="1:8" x14ac:dyDescent="0.35">
      <c r="A124" s="3" t="s">
        <v>116</v>
      </c>
      <c r="B124" s="5">
        <v>345000</v>
      </c>
      <c r="C124" s="5">
        <v>367000</v>
      </c>
      <c r="D124" s="4">
        <f t="shared" si="2"/>
        <v>6.3768115942028983E-2</v>
      </c>
      <c r="E124" s="4"/>
      <c r="F124" s="5">
        <v>310000</v>
      </c>
      <c r="G124" s="5">
        <v>358900</v>
      </c>
      <c r="H124" s="4">
        <f t="shared" si="3"/>
        <v>0.15774193548387097</v>
      </c>
    </row>
    <row r="125" spans="1:8" x14ac:dyDescent="0.35">
      <c r="A125" s="3" t="s">
        <v>117</v>
      </c>
      <c r="B125" s="5">
        <v>398457</v>
      </c>
      <c r="C125" s="5">
        <v>450000</v>
      </c>
      <c r="D125" s="4">
        <f t="shared" si="2"/>
        <v>0.12935649267047636</v>
      </c>
      <c r="E125" s="4"/>
      <c r="F125" s="5">
        <v>382500</v>
      </c>
      <c r="G125" s="5">
        <v>441000</v>
      </c>
      <c r="H125" s="4">
        <f t="shared" si="3"/>
        <v>0.15294117647058825</v>
      </c>
    </row>
    <row r="126" spans="1:8" x14ac:dyDescent="0.35">
      <c r="A126" s="3" t="s">
        <v>118</v>
      </c>
      <c r="B126" s="5">
        <v>205000</v>
      </c>
      <c r="C126" s="5">
        <v>222950</v>
      </c>
      <c r="D126" s="4">
        <f t="shared" si="2"/>
        <v>8.7560975609756092E-2</v>
      </c>
      <c r="E126" s="4"/>
      <c r="F126" s="5">
        <v>185500</v>
      </c>
      <c r="G126" s="5">
        <v>210500</v>
      </c>
      <c r="H126" s="4">
        <f t="shared" si="3"/>
        <v>0.13477088948787061</v>
      </c>
    </row>
    <row r="127" spans="1:8" x14ac:dyDescent="0.35">
      <c r="A127" s="3" t="s">
        <v>119</v>
      </c>
      <c r="B127" s="5">
        <v>300000</v>
      </c>
      <c r="C127" s="5">
        <v>350000</v>
      </c>
      <c r="D127" s="4">
        <f t="shared" si="2"/>
        <v>0.16666666666666666</v>
      </c>
      <c r="E127" s="4"/>
      <c r="F127" s="5">
        <v>287000</v>
      </c>
      <c r="G127" s="5">
        <v>330000</v>
      </c>
      <c r="H127" s="4">
        <f t="shared" si="3"/>
        <v>0.14982578397212543</v>
      </c>
    </row>
    <row r="128" spans="1:8" x14ac:dyDescent="0.35">
      <c r="A128" s="3" t="s">
        <v>120</v>
      </c>
      <c r="B128" s="5">
        <v>211250</v>
      </c>
      <c r="C128" s="5">
        <v>250000</v>
      </c>
      <c r="D128" s="4">
        <f t="shared" si="2"/>
        <v>0.18343195266272189</v>
      </c>
      <c r="E128" s="4"/>
      <c r="F128" s="5">
        <v>199999</v>
      </c>
      <c r="G128" s="5">
        <v>260000</v>
      </c>
      <c r="H128" s="4">
        <f t="shared" si="3"/>
        <v>0.30000650003250018</v>
      </c>
    </row>
    <row r="129" spans="1:9" x14ac:dyDescent="0.35">
      <c r="A129" s="3" t="s">
        <v>121</v>
      </c>
      <c r="B129" s="5">
        <v>118000</v>
      </c>
      <c r="C129" s="5">
        <v>234250</v>
      </c>
      <c r="D129" s="4">
        <f t="shared" si="2"/>
        <v>0.98516949152542377</v>
      </c>
      <c r="E129" s="4"/>
      <c r="F129" s="5">
        <v>156200</v>
      </c>
      <c r="G129" s="5">
        <v>199950</v>
      </c>
      <c r="H129" s="4">
        <f t="shared" si="3"/>
        <v>0.28008962868117798</v>
      </c>
    </row>
    <row r="130" spans="1:9" x14ac:dyDescent="0.35">
      <c r="A130" s="3" t="s">
        <v>122</v>
      </c>
      <c r="B130" s="15">
        <v>146500</v>
      </c>
      <c r="C130" s="5">
        <v>125000</v>
      </c>
      <c r="D130" s="4">
        <f t="shared" si="2"/>
        <v>-0.14675767918088736</v>
      </c>
      <c r="E130" s="4"/>
      <c r="F130" s="5">
        <v>115000</v>
      </c>
      <c r="G130" s="5">
        <v>130000</v>
      </c>
      <c r="H130" s="4">
        <f t="shared" si="3"/>
        <v>0.13043478260869565</v>
      </c>
    </row>
    <row r="131" spans="1:9" x14ac:dyDescent="0.35">
      <c r="A131" s="3" t="s">
        <v>123</v>
      </c>
      <c r="B131" s="5">
        <v>309000</v>
      </c>
      <c r="C131" s="5">
        <v>326000</v>
      </c>
      <c r="D131" s="4">
        <f t="shared" si="2"/>
        <v>5.5016181229773461E-2</v>
      </c>
      <c r="E131" s="4"/>
      <c r="F131" s="5">
        <v>285000</v>
      </c>
      <c r="G131" s="5">
        <v>313000</v>
      </c>
      <c r="H131" s="4">
        <f t="shared" si="3"/>
        <v>9.8245614035087719E-2</v>
      </c>
    </row>
    <row r="132" spans="1:9" x14ac:dyDescent="0.35">
      <c r="A132" s="3" t="s">
        <v>124</v>
      </c>
      <c r="B132" s="5">
        <v>274000</v>
      </c>
      <c r="C132" s="5">
        <v>326250</v>
      </c>
      <c r="D132" s="4">
        <f t="shared" si="2"/>
        <v>0.19069343065693431</v>
      </c>
      <c r="E132" s="4"/>
      <c r="F132" s="5">
        <v>250460</v>
      </c>
      <c r="G132" s="5">
        <v>310000</v>
      </c>
      <c r="H132" s="4">
        <f t="shared" si="3"/>
        <v>0.23772259043360217</v>
      </c>
    </row>
    <row r="133" spans="1:9" x14ac:dyDescent="0.35">
      <c r="A133" s="3" t="s">
        <v>125</v>
      </c>
      <c r="B133" s="5">
        <v>200000</v>
      </c>
      <c r="C133" s="5">
        <v>220000</v>
      </c>
      <c r="D133" s="4">
        <f t="shared" si="2"/>
        <v>0.1</v>
      </c>
      <c r="E133" s="4"/>
      <c r="F133" s="5">
        <v>184500</v>
      </c>
      <c r="G133" s="5">
        <v>222485</v>
      </c>
      <c r="H133" s="4">
        <f t="shared" si="3"/>
        <v>0.20588075880758808</v>
      </c>
    </row>
    <row r="134" spans="1:9" x14ac:dyDescent="0.35">
      <c r="A134" s="3" t="s">
        <v>126</v>
      </c>
      <c r="B134" s="5">
        <v>238500</v>
      </c>
      <c r="C134" s="5">
        <v>250000</v>
      </c>
      <c r="D134" s="4">
        <f t="shared" si="2"/>
        <v>4.8218029350104823E-2</v>
      </c>
      <c r="E134" s="4"/>
      <c r="F134" s="5">
        <v>214950</v>
      </c>
      <c r="G134" s="5">
        <v>210000</v>
      </c>
      <c r="H134" s="4">
        <f t="shared" si="3"/>
        <v>-2.3028611304954642E-2</v>
      </c>
    </row>
    <row r="135" spans="1:9" x14ac:dyDescent="0.35">
      <c r="A135" s="3" t="s">
        <v>127</v>
      </c>
      <c r="B135" s="5">
        <v>221400</v>
      </c>
      <c r="C135" s="5">
        <v>292500</v>
      </c>
      <c r="D135" s="4">
        <f t="shared" si="2"/>
        <v>0.32113821138211385</v>
      </c>
      <c r="E135" s="4"/>
      <c r="F135" s="5">
        <v>202500</v>
      </c>
      <c r="G135" s="5">
        <v>260000</v>
      </c>
      <c r="H135" s="4">
        <f t="shared" si="3"/>
        <v>0.2839506172839506</v>
      </c>
    </row>
    <row r="136" spans="1:9" x14ac:dyDescent="0.35">
      <c r="A136" s="3" t="s">
        <v>128</v>
      </c>
      <c r="B136" s="5">
        <v>220000</v>
      </c>
      <c r="C136" s="5">
        <v>297500</v>
      </c>
      <c r="D136" s="4">
        <f t="shared" si="2"/>
        <v>0.35227272727272729</v>
      </c>
      <c r="E136" s="4"/>
      <c r="F136" s="5">
        <v>252500</v>
      </c>
      <c r="G136" s="5">
        <v>305000</v>
      </c>
      <c r="H136" s="4">
        <f t="shared" si="3"/>
        <v>0.20792079207920791</v>
      </c>
    </row>
    <row r="137" spans="1:9" x14ac:dyDescent="0.35">
      <c r="A137" s="3" t="s">
        <v>129</v>
      </c>
      <c r="B137" s="5">
        <v>294000</v>
      </c>
      <c r="C137" s="5">
        <v>310000</v>
      </c>
      <c r="D137" s="4">
        <f t="shared" ref="D137:D140" si="4">(C137-B137)/B137</f>
        <v>5.4421768707482991E-2</v>
      </c>
      <c r="E137" s="4"/>
      <c r="F137" s="5">
        <v>250000</v>
      </c>
      <c r="G137" s="5">
        <v>279500</v>
      </c>
      <c r="H137" s="4">
        <f t="shared" ref="H137:H140" si="5">(G137-F137)/F137</f>
        <v>0.11799999999999999</v>
      </c>
    </row>
    <row r="138" spans="1:9" x14ac:dyDescent="0.35">
      <c r="A138" s="3" t="s">
        <v>130</v>
      </c>
      <c r="B138" s="17" t="s">
        <v>136</v>
      </c>
      <c r="C138" s="11">
        <v>235000</v>
      </c>
      <c r="D138" s="17" t="s">
        <v>136</v>
      </c>
      <c r="E138" s="4"/>
      <c r="F138" s="5">
        <v>91400</v>
      </c>
      <c r="G138" s="5">
        <v>185001</v>
      </c>
      <c r="H138" s="4">
        <f t="shared" si="5"/>
        <v>1.0240809628008753</v>
      </c>
    </row>
    <row r="139" spans="1:9" x14ac:dyDescent="0.35">
      <c r="A139" s="3" t="s">
        <v>131</v>
      </c>
      <c r="B139" s="5">
        <v>154750</v>
      </c>
      <c r="C139" s="5">
        <v>190000</v>
      </c>
      <c r="D139" s="4">
        <f t="shared" si="4"/>
        <v>0.22778675282714056</v>
      </c>
      <c r="E139" s="4"/>
      <c r="F139" s="5">
        <v>147800</v>
      </c>
      <c r="G139" s="5">
        <v>176500</v>
      </c>
      <c r="H139" s="4">
        <f t="shared" si="5"/>
        <v>0.19418132611637348</v>
      </c>
    </row>
    <row r="140" spans="1:9" x14ac:dyDescent="0.35">
      <c r="A140" s="9" t="s">
        <v>132</v>
      </c>
      <c r="B140" s="12">
        <v>323500</v>
      </c>
      <c r="C140" s="12">
        <v>331000</v>
      </c>
      <c r="D140" s="13">
        <f t="shared" si="4"/>
        <v>2.3183925811437404E-2</v>
      </c>
      <c r="E140" s="13"/>
      <c r="F140" s="12">
        <v>320000</v>
      </c>
      <c r="G140" s="12">
        <v>330000</v>
      </c>
      <c r="H140" s="13">
        <f t="shared" si="5"/>
        <v>3.125E-2</v>
      </c>
      <c r="I140" s="14"/>
    </row>
    <row r="141" spans="1:9" x14ac:dyDescent="0.35">
      <c r="A141" s="16" t="s">
        <v>142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10" ma:contentTypeDescription="Create a new document." ma:contentTypeScope="" ma:versionID="355848d3bffff699dde4f40fc69bb8f1">
  <xsd:schema xmlns:xsd="http://www.w3.org/2001/XMLSchema" xmlns:xs="http://www.w3.org/2001/XMLSchema" xmlns:p="http://schemas.microsoft.com/office/2006/metadata/properties" xmlns:ns2="3ceffd00-038c-4b32-a641-f8cab53fd1d0" targetNamespace="http://schemas.microsoft.com/office/2006/metadata/properties" ma:root="true" ma:fieldsID="67adf29eb41dd365fe4bedb3ae591829" ns2:_="">
    <xsd:import namespace="3ceffd00-038c-4b32-a641-f8cab53fd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F8B6B-2300-4B32-A364-61FDEB677F49}"/>
</file>

<file path=customXml/itemProps2.xml><?xml version="1.0" encoding="utf-8"?>
<ds:datastoreItem xmlns:ds="http://schemas.openxmlformats.org/officeDocument/2006/customXml" ds:itemID="{D8D85694-C9A7-40F9-9AD2-CEB3E30F7226}"/>
</file>

<file path=customXml/itemProps3.xml><?xml version="1.0" encoding="utf-8"?>
<ds:datastoreItem xmlns:ds="http://schemas.openxmlformats.org/officeDocument/2006/customXml" ds:itemID="{FB7BAC5B-B1F2-458B-A959-8E1C970D7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Lisa Sturtevant</cp:lastModifiedBy>
  <cp:lastPrinted>2020-09-16T16:16:07Z</cp:lastPrinted>
  <dcterms:created xsi:type="dcterms:W3CDTF">2020-09-16T15:45:34Z</dcterms:created>
  <dcterms:modified xsi:type="dcterms:W3CDTF">2021-08-17T12:31:06Z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