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FF709A8C-4173-4E37-8FFF-4EB5381342F1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<sst xmlns="http://schemas.openxmlformats.org/spreadsheetml/2006/main" count="41" uniqueCount="40">
  <si>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</si>
  <si>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</si>
  <si>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</si>
  <si>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</si>
  <si>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</si>
  <si>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</si>
  <si>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</si>
  <si>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</si>
  <si>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</si>
  <si>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</si>
  <si>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</si>
  <si>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</si>
  <si>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</si>
  <si>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</si>
  <si>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</si>
  <si>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</si>
  <si>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</si>
  <si>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</si>
  <si>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</si>
  <si>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</si>
  <si>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</si>
  <si>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</si>
  <si>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 xml:space="preserve">Roanoke Valley Association of REALTORS® </t>
  </si>
  <si>
    <t>Cities of Roanoke and Salem and Roanoke, Botetourt, Craig, Bedford, and Franklin counties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</si>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</sst>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topLeftCell="A4" workbookViewId="0">
      <selection activeCell="G4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22</v>
      </c>
      <c r="J1" s="10"/>
      <c r="K1" s="11"/>
      <c r="L1" s="11"/>
      <c r="M1" s="11"/>
      <c r="N1" s="11"/>
      <c r="O1" s="11"/>
      <c r="P1" s="12"/>
    </row>
    <row r="2" spans="1:17">
      <c r="A2" t="s">
        <v>23</v>
      </c>
      <c r="J2" s="13"/>
      <c r="K2" s="14" t="s">
        <v>24</v>
      </c>
      <c r="L2" s="14"/>
      <c r="M2" s="14"/>
      <c r="N2" s="15"/>
      <c r="O2" s="15"/>
      <c r="P2" s="16"/>
    </row>
    <row r="3" spans="1:17">
      <c r="I3" s="9"/>
      <c r="J3" s="17"/>
      <c r="K3" s="15" t="s">
        <v>25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26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28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27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0.17606424260305692</v>
      </c>
      <c r="G7" s="22">
        <f>E7-B7</f>
        <v>0.17606424260305692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29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0.14508783970136427</v>
      </c>
      <c r="G8" s="22">
        <f t="shared" ref="G8:G12" si="1">E8-B8</f>
        <v>0.14508783970136427</v>
      </c>
      <c r="H8" t="str">
        <f t="shared" si="0"/>
        <v>Greater share in local market area</v>
      </c>
      <c r="J8" s="13"/>
      <c r="K8" s="15" t="s">
        <v>30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0.15269484122148178</v>
      </c>
      <c r="G9" s="22">
        <f t="shared" si="1"/>
        <v>0.15269484122148178</v>
      </c>
      <c r="H9" t="str">
        <f t="shared" si="0"/>
        <v>Greater share in local market area</v>
      </c>
      <c r="J9" s="13"/>
      <c r="K9" s="15" t="s">
        <v>38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0.18327036925385962</v>
      </c>
      <c r="G10" s="22">
        <f t="shared" si="1"/>
        <v>0.18327036925385962</v>
      </c>
      <c r="H10" t="str">
        <f t="shared" si="0"/>
        <v>Greater share in local market area</v>
      </c>
      <c r="J10" s="13"/>
      <c r="K10" s="18" t="s">
        <v>31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0.17324849752098981</v>
      </c>
      <c r="G11" s="22">
        <f t="shared" si="1"/>
        <v>0.17324849752098981</v>
      </c>
      <c r="H11" t="str">
        <f t="shared" si="0"/>
        <v>Greater share in local market area</v>
      </c>
      <c r="J11" s="13"/>
      <c r="K11" s="15" t="s">
        <v>36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0.16963420969924764</v>
      </c>
      <c r="G12" s="22">
        <f t="shared" si="1"/>
        <v>0.16963420969924764</v>
      </c>
      <c r="H12" t="str">
        <f t="shared" si="0"/>
        <v>Greater share in local market area</v>
      </c>
      <c r="J12" s="13"/>
      <c r="K12" s="15" t="s">
        <v>32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33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39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0.52276648557812566</v>
      </c>
      <c r="G15" s="22">
        <f t="shared" ref="G15:G16" si="2">E15-B15</f>
        <v>0.52276648557812566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35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0.47723351442187428</v>
      </c>
      <c r="G16" s="22">
        <f t="shared" si="2"/>
        <v>0.47723351442187428</v>
      </c>
      <c r="H16" t="str">
        <f t="shared" si="3"/>
        <v>Greater share in local market area</v>
      </c>
      <c r="J16" s="13"/>
      <c r="K16" s="15" t="s">
        <v>32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34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37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0.82345791455271988</v>
      </c>
      <c r="G19" s="4">
        <f t="shared" ref="G19:G23" si="4">E19-B19</f>
        <v>0.82345791455271988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0.11517616045257169</v>
      </c>
      <c r="G20" s="4">
        <f t="shared" si="4"/>
        <v>0.11517616045257169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2.8228004797670438E-2</v>
      </c>
      <c r="G21" s="4">
        <f t="shared" si="4"/>
        <v>2.8228004797670438E-2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1.975511355983298E-2</v>
      </c>
      <c r="G22" s="4">
        <f t="shared" si="4"/>
        <v>1.975511355983298E-2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1.3382806637205036E-2</v>
      </c>
      <c r="F23" s="5"/>
      <c r="G23" s="8">
        <f t="shared" si="4"/>
        <v>1.3382806637205036E-2</v>
      </c>
      <c r="H23" s="5" t="str">
        <f t="shared" si="5"/>
        <v>Greater share in local market area</v>
      </c>
    </row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87D137-CFFD-404A-A1A8-9055E748F939}"/>
</file>

<file path=customXml/itemProps2.xml><?xml version="1.0" encoding="utf-8"?>
<ds:datastoreItem xmlns:ds="http://schemas.openxmlformats.org/officeDocument/2006/customXml" ds:itemID="{A4984248-9AC9-4B14-8385-2154C0558CA1}"/>
</file>

<file path=customXml/itemProps3.xml><?xml version="1.0" encoding="utf-8"?>
<ds:datastoreItem xmlns:ds="http://schemas.openxmlformats.org/officeDocument/2006/customXml" ds:itemID="{BFC9E4D9-3F9B-462F-9B56-490DDBFB1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