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052D58B6-F04C-4EC9-9452-52ABC07A4B6B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<sst xmlns="http://schemas.openxmlformats.org/spreadsheetml/2006/main" count="41" uniqueCount="40">
  <si>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</si>
  <si>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</si>
  <si>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</si>
  <si>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</si>
  <si>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</si>
  <si>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</si>
  <si>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</si>
  <si>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</si>
  <si>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</si>
  <si>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</si>
  <si>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</si>
  <si>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</si>
  <si>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</si>
  <si>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</si>
  <si>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</si>
  <si>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</si>
  <si>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</si>
  <si>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</si>
  <si>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</si>
  <si>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</si>
  <si>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</si>
  <si>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</si>
  <si>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</si>
  <si>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</si>
  <si>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</si>
  <si>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</si>
  <si>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</si>
  <si>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</si>
  <si>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</si>
  <si>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</si>
  <si>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</si>
  <si>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</si>
  <si>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</si>
  <si>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</si>
  <si>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</si>
  <si>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</si>
  <si>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</si>
  <si>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</si>
  <si>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 xml:space="preserve">Northern Neck Association of REALTORS® </t>
  </si>
  <si>
    <t>Essex, Lancaster, Westmoreland, Richmond, Northumberland, and King and Queen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</si>
</sst>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workbookViewId="0">
      <selection activeCell="G1" sqref="G1:G1048576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38</v>
      </c>
      <c r="J1" s="10"/>
      <c r="K1" s="11"/>
      <c r="L1" s="11"/>
      <c r="M1" s="11"/>
      <c r="N1" s="11"/>
      <c r="O1" s="11"/>
      <c r="P1" s="12"/>
    </row>
    <row r="2" spans="1:17">
      <c r="A2" t="s">
        <v>39</v>
      </c>
      <c r="J2" s="13"/>
      <c r="K2" s="14" t="s">
        <v>22</v>
      </c>
      <c r="L2" s="14"/>
      <c r="M2" s="14"/>
      <c r="N2" s="15"/>
      <c r="O2" s="15"/>
      <c r="P2" s="16"/>
    </row>
    <row r="3" spans="1:17">
      <c r="I3" s="9"/>
      <c r="J3" s="17"/>
      <c r="K3" s="15" t="s">
        <v>23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24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26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25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0.13571095236385827</v>
      </c>
      <c r="G7" s="22">
        <f>E7-B7</f>
        <v>0.13571095236385827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0.11494417920091898</v>
      </c>
      <c r="G8" s="22">
        <f t="shared" ref="G8:G12" si="1">E8-B8</f>
        <v>0.11494417920091898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0.13054169508561583</v>
      </c>
      <c r="G9" s="22">
        <f t="shared" si="1"/>
        <v>0.13054169508561583</v>
      </c>
      <c r="H9" t="str">
        <f t="shared" si="0"/>
        <v>Greater share in local market area</v>
      </c>
      <c r="J9" s="13"/>
      <c r="K9" s="15" t="s">
        <v>36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0.16699572818322145</v>
      </c>
      <c r="G10" s="22">
        <f t="shared" si="1"/>
        <v>0.16699572818322145</v>
      </c>
      <c r="H10" t="str">
        <f t="shared" si="0"/>
        <v>Greater share in local market area</v>
      </c>
      <c r="J10" s="13"/>
      <c r="K10" s="18" t="s">
        <v>29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0.21526007825681157</v>
      </c>
      <c r="G11" s="22">
        <f t="shared" si="1"/>
        <v>0.21526007825681157</v>
      </c>
      <c r="H11" t="str">
        <f t="shared" si="0"/>
        <v>Greater share in local market area</v>
      </c>
      <c r="J11" s="13"/>
      <c r="K11" s="15" t="s">
        <v>34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0.2365473669095739</v>
      </c>
      <c r="G12" s="22">
        <f t="shared" si="1"/>
        <v>0.2365473669095739</v>
      </c>
      <c r="H12" t="str">
        <f t="shared" si="0"/>
        <v>Greater share in local market area</v>
      </c>
      <c r="J12" s="13"/>
      <c r="K12" s="15" t="s">
        <v>30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31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37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0.510679541946369</v>
      </c>
      <c r="G15" s="22">
        <f t="shared" ref="G15:G16" si="2">E15-B15</f>
        <v>0.510679541946369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33</v>
      </c>
      <c r="L15" s="15"/>
      <c r="M15" s="15"/>
      <c r="N15" s="15"/>
      <c r="O15" s="15"/>
      <c r="P15" s="16"/>
    </row>
    <row r="16" spans="1:17">
      <c r="A16" t="s">
        <v>9</v>
      </c>
      <c r="B16" s="22"/>
      <c r="E16" s="4">
        <v>0.48932045805363106</v>
      </c>
      <c r="G16" s="22">
        <f t="shared" si="2"/>
        <v>0.48932045805363106</v>
      </c>
      <c r="H16" t="str">
        <f t="shared" si="3"/>
        <v>Greater share in local market area</v>
      </c>
      <c r="J16" s="13"/>
      <c r="K16" s="15" t="s">
        <v>30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32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35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0.66670854722331907</v>
      </c>
      <c r="G19" s="4">
        <f t="shared" ref="G19:G23" si="4">E19-B19</f>
        <v>0.66670854722331907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0.28678608608249273</v>
      </c>
      <c r="G20" s="4">
        <f t="shared" si="4"/>
        <v>0.28678608608249273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2.9418099579997845E-2</v>
      </c>
      <c r="G21" s="4">
        <f t="shared" si="4"/>
        <v>2.9418099579997845E-2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5.2769501382058373E-3</v>
      </c>
      <c r="G22" s="4">
        <f t="shared" si="4"/>
        <v>5.2769501382058373E-3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1.1810316975984492E-2</v>
      </c>
      <c r="F23" s="5"/>
      <c r="G23" s="8">
        <f t="shared" si="4"/>
        <v>1.1810316975984492E-2</v>
      </c>
      <c r="H23" s="5" t="str">
        <f t="shared" si="5"/>
        <v>Greater share in local market area</v>
      </c>
    </row>
    <row r="24" spans="1:16" ht="8" customHeight="1"/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9F80A9-CCA0-4D1E-95BB-C351776F1499}"/>
</file>

<file path=customXml/itemProps2.xml><?xml version="1.0" encoding="utf-8"?>
<ds:datastoreItem xmlns:ds="http://schemas.openxmlformats.org/officeDocument/2006/customXml" ds:itemID="{2E823096-1594-46A1-8D0B-13CA3787DFB6}"/>
</file>

<file path=customXml/itemProps3.xml><?xml version="1.0" encoding="utf-8"?>
<ds:datastoreItem xmlns:ds="http://schemas.openxmlformats.org/officeDocument/2006/customXml" ds:itemID="{1068A4F3-3D5D-487F-8D45-2291ACDC5D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2021-06-09T14:05:33Z</cp:lastPrinted>
  <dcterms:created xsi:type="dcterms:W3CDTF">2021-04-27T17:53:16Z</dcterms:created>
  <dcterms:modified xsi:type="dcterms:W3CDTF">2021-06-10T14:51:18Z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