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OneDrive - Virginia Association of Realtors\Documents\Home Sales Reports\3 March 2022\"/>
    </mc:Choice>
  </mc:AlternateContent>
  <xr:revisionPtr revIDLastSave="0" documentId="13_ncr:1_{A7B1CCB0-5463-4F69-B732-08086784704F}" xr6:coauthVersionLast="47" xr6:coauthVersionMax="47" xr10:uidLastSave="{00000000-0000-0000-0000-000000000000}"/>
  <bookViews>
    <workbookView xWindow="-110" yWindow="-110" windowWidth="19420" windowHeight="10420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" i="2" l="1"/>
  <c r="D138" i="2" l="1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D120" i="2"/>
  <c r="D23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138" i="1"/>
  <c r="D120" i="1"/>
  <c r="D23" i="1"/>
  <c r="H7" i="1" l="1"/>
  <c r="D22" i="2"/>
  <c r="D22" i="1"/>
  <c r="D19" i="1"/>
  <c r="D20" i="1"/>
  <c r="D2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9" i="1"/>
  <c r="D140" i="1"/>
  <c r="D36" i="2" l="1"/>
  <c r="D19" i="2"/>
  <c r="D31" i="2" l="1"/>
  <c r="D33" i="2"/>
  <c r="D66" i="2"/>
  <c r="D86" i="2"/>
  <c r="D128" i="2"/>
  <c r="D130" i="2"/>
  <c r="D68" i="2"/>
  <c r="D55" i="2"/>
  <c r="D17" i="2"/>
  <c r="D7" i="2" l="1"/>
  <c r="D59" i="2"/>
  <c r="D7" i="1" l="1"/>
  <c r="D140" i="2"/>
  <c r="D139" i="2"/>
  <c r="D137" i="2"/>
  <c r="D136" i="2"/>
  <c r="D135" i="2"/>
  <c r="D134" i="2"/>
  <c r="D133" i="2"/>
  <c r="D132" i="2"/>
  <c r="D131" i="2"/>
  <c r="D129" i="2"/>
  <c r="D127" i="2"/>
  <c r="D126" i="2"/>
  <c r="D125" i="2"/>
  <c r="D124" i="2"/>
  <c r="D123" i="2"/>
  <c r="D122" i="2"/>
  <c r="D121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5" i="2"/>
  <c r="D94" i="2"/>
  <c r="D93" i="2"/>
  <c r="D92" i="2"/>
  <c r="D91" i="2"/>
  <c r="D90" i="2"/>
  <c r="D89" i="2"/>
  <c r="D88" i="2"/>
  <c r="D87" i="2"/>
  <c r="D85" i="2"/>
  <c r="D84" i="2"/>
  <c r="D83" i="2"/>
  <c r="D82" i="2"/>
  <c r="D81" i="2"/>
  <c r="D80" i="2"/>
  <c r="D79" i="2"/>
  <c r="D77" i="2"/>
  <c r="D75" i="2"/>
  <c r="D74" i="2"/>
  <c r="D73" i="2"/>
  <c r="D72" i="2"/>
  <c r="D71" i="2"/>
  <c r="D70" i="2"/>
  <c r="D69" i="2"/>
  <c r="D67" i="2"/>
  <c r="D65" i="2"/>
  <c r="D64" i="2"/>
  <c r="D63" i="2"/>
  <c r="D62" i="2"/>
  <c r="D60" i="2"/>
  <c r="D58" i="2"/>
  <c r="D57" i="2"/>
  <c r="D56" i="2"/>
  <c r="D54" i="2"/>
  <c r="D53" i="2"/>
  <c r="D52" i="2"/>
  <c r="D51" i="2"/>
  <c r="D50" i="2"/>
  <c r="D49" i="2"/>
  <c r="D48" i="2"/>
  <c r="D47" i="2"/>
  <c r="D46" i="2"/>
  <c r="D45" i="2"/>
  <c r="D44" i="2"/>
  <c r="D42" i="2"/>
  <c r="D40" i="2"/>
  <c r="D39" i="2"/>
  <c r="D38" i="2"/>
  <c r="D35" i="2"/>
  <c r="D34" i="2"/>
  <c r="D32" i="2"/>
  <c r="D30" i="2"/>
  <c r="D29" i="2"/>
  <c r="D28" i="2"/>
  <c r="D27" i="2"/>
  <c r="D26" i="2"/>
  <c r="D25" i="2"/>
  <c r="D24" i="2"/>
  <c r="D21" i="2"/>
  <c r="D20" i="2"/>
  <c r="D18" i="2"/>
  <c r="D16" i="2"/>
  <c r="D15" i="2"/>
  <c r="D14" i="2"/>
  <c r="D13" i="2"/>
  <c r="D12" i="2"/>
  <c r="D11" i="2"/>
  <c r="D10" i="2"/>
  <c r="D9" i="2"/>
  <c r="D8" i="2"/>
  <c r="D18" i="1" l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<sst xmlns="http://schemas.openxmlformats.org/spreadsheetml/2006/main" count="318" uniqueCount="143">
  <si>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</si>
  <si>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</si>
  <si>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</si>
  <si>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</si>
  <si>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</si>
  <si>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</si>
  <si>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</si>
  <si>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</si>
  <si>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</si>
  <si>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</si>
  <si>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</si>
  <si>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</si>
  <si>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</si>
  <si>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</si>
  <si>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</si>
  <si>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</si>
  <si>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</si>
  <si>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</si>
  <si>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</si>
  <si>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</si>
  <si>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</si>
  <si>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</si>
  <si>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</si>
  <si>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</si>
  <si>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</si>
  <si>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</si>
  <si>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</si>
  <si>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</si>
  <si>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</si>
  <si>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</si>
  <si>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</si>
  <si>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</si>
  <si>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</si>
  <si>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</si>
  <si>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</si>
  <si>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</si>
  <si>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</si>
  <si>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</si>
  <si>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</si>
  <si>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</si>
  <si>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</si>
  <si>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</si>
  <si>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</si>
  <si>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</si>
  <si>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</si>
  <si>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</si>
  <si>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</si>
  <si>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</si>
  <si>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</si>
  <si>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</si>
  <si>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</si>
  <si>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</si>
  <si>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</si>
  <si>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</si>
  <si>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</si>
  <si>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</si>
  <si>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</si>
  <si>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</si>
  <si>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</si>
  <si>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</si>
  <si>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</si>
  <si>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</si>
  <si>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</si>
  <si>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</si>
  <si>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</si>
  <si>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</si>
  <si>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</si>
  <si>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</si>
  <si>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</si>
  <si>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</si>
  <si>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</si>
  <si>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</si>
  <si>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</si>
  <si>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</si>
  <si>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</si>
  <si>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</si>
  <si>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</si>
  <si>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</si>
  <si>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</si>
  <si>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</si>
  <si>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</si>
  <si>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</si>
  <si>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</si>
  <si>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</si>
  <si>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</si>
  <si>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</si>
  <si>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</si>
  <si>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</si>
  <si>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</si>
  <si>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</si>
  <si>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</si>
  <si>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</si>
  <si>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</si>
  <si>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</si>
  <si>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</si>
  <si>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</si>
  <si>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</si>
  <si>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</si>
  <si>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</si>
  <si>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</si>
  <si>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</si>
  <si>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</si>
  <si>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</si>
  <si>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</si>
  <si>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</si>
  <si>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</si>
  <si>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</si>
  <si>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</si>
  <si>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</si>
  <si>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</si>
  <si>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</si>
  <si>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</si>
  <si>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</si>
  <si>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</si>
  <si>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</si>
  <si>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</si>
  <si>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</si>
  <si>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</si>
  <si>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</si>
  <si>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</si>
  <si>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</si>
  <si>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</si>
  <si>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</si>
  <si>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</si>
  <si>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</si>
  <si>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</si>
  <si>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</si>
  <si>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</si>
  <si>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</si>
  <si>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</si>
  <si>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</si>
  <si>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</si>
  <si>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</si>
  <si>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</si>
  <si>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</si>
  <si>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n/a</t>
  </si>
  <si>
    <t>YTD 2021</t>
  </si>
  <si>
    <t>Home Sales by County and Independent City</t>
  </si>
  <si>
    <t>Median Home Price ($) by County and Independent City</t>
  </si>
  <si>
    <t>Virginia Statewide</t>
  </si>
  <si>
    <t>YTD 2022</t>
  </si>
  <si>
    <t>Contact: rprice@virginiarealtors.org</t>
  </si>
  <si>
    <t>Data as of April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</si>
</sst>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9" fontId="0" fillId="2" borderId="0" xfId="1" applyFont="1" applyFill="1"/>
    <xf numFmtId="164" fontId="0" fillId="2" borderId="0" xfId="1" applyNumberFormat="1" applyFont="1" applyFill="1"/>
    <xf numFmtId="3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97790</xdr:colOff>
      <xdr:row>1</xdr:row>
      <xdr:rowOff>16510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917190" y="197485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L141"/>
  <sheetViews>
    <sheetView tabSelected="1" topLeftCell="A76" zoomScaleNormal="100" workbookViewId="0">
      <selection activeCell="B19" sqref="B19:B140"/>
    </sheetView>
  </sheetViews>
  <sheetFormatPr defaultColWidth="9.1796875" defaultRowHeight="14.5" x14ac:dyDescent="0.35"/>
  <cols>
    <col min="1" max="1" width="21.453125" style="1" bestFit="1" customWidth="1"/>
    <col min="2" max="2" width="10.54296875" style="1" customWidth="1"/>
    <col min="3" max="4" width="9.1796875" style="1" customWidth="1"/>
    <col min="5" max="5" width="2.54296875" style="1" customWidth="1"/>
    <col min="6" max="6" width="10" style="1" customWidth="1"/>
    <col min="7" max="7" width="9.81640625" style="1" customWidth="1"/>
    <col min="8" max="8" width="9.1796875" style="1" customWidth="1"/>
    <col min="9" max="9" width="3.1796875" style="1" customWidth="1"/>
    <col min="10" max="10" width="12.81640625" style="1" customWidth="1"/>
    <col min="11" max="11" width="4" style="1" customWidth="1"/>
    <col min="12" max="16384" width="9.1796875" style="1"/>
  </cols>
  <sheetData>
    <row r="1" spans="1:12" x14ac:dyDescent="0.35">
      <c r="A1" s="2" t="s">
        <v>137</v>
      </c>
      <c r="B1" s="25"/>
      <c r="C1" s="25"/>
      <c r="F1" s="25"/>
      <c r="G1" s="25"/>
    </row>
    <row r="2" spans="1:12" x14ac:dyDescent="0.35">
      <c r="A2" s="10" t="s">
        <v>133</v>
      </c>
    </row>
    <row r="3" spans="1:12" ht="10" customHeight="1" x14ac:dyDescent="0.35">
      <c r="A3" s="10" t="s">
        <v>141</v>
      </c>
    </row>
    <row r="4" spans="1:12" ht="10" customHeight="1" x14ac:dyDescent="0.35">
      <c r="A4" s="10"/>
    </row>
    <row r="5" spans="1:12" x14ac:dyDescent="0.35">
      <c r="B5" s="25"/>
      <c r="C5" s="25"/>
    </row>
    <row r="6" spans="1:12" x14ac:dyDescent="0.35">
      <c r="A6" s="9"/>
      <c r="B6" s="6">
        <v>44256</v>
      </c>
      <c r="C6" s="6">
        <v>44621</v>
      </c>
      <c r="D6" s="7" t="s">
        <v>134</v>
      </c>
      <c r="E6" s="8"/>
      <c r="F6" s="7" t="s">
        <v>136</v>
      </c>
      <c r="G6" s="7" t="s">
        <v>140</v>
      </c>
      <c r="H6" s="7" t="s">
        <v>134</v>
      </c>
    </row>
    <row r="7" spans="1:12" s="22" customFormat="1" x14ac:dyDescent="0.35">
      <c r="A7" s="18" t="s">
        <v>139</v>
      </c>
      <c r="B7" s="19">
        <v>12171</v>
      </c>
      <c r="C7" s="19">
        <v>11446</v>
      </c>
      <c r="D7" s="20">
        <f>(C7-B7)/B7</f>
        <v>-5.9567825158162849E-2</v>
      </c>
      <c r="E7" s="21"/>
      <c r="F7" s="19">
        <v>29992</v>
      </c>
      <c r="G7" s="19">
        <v>27669</v>
      </c>
      <c r="H7" s="20">
        <f>(G7-F7)/F7</f>
        <v>-7.7453987730061347E-2</v>
      </c>
    </row>
    <row r="8" spans="1:12" x14ac:dyDescent="0.35">
      <c r="A8" s="3" t="s">
        <v>0</v>
      </c>
      <c r="B8" s="5">
        <v>56</v>
      </c>
      <c r="C8" s="5">
        <v>48</v>
      </c>
      <c r="D8" s="4">
        <f>(C8-B8)/B8</f>
        <v>-0.14285714285714285</v>
      </c>
      <c r="E8" s="4"/>
      <c r="F8" s="5">
        <v>163</v>
      </c>
      <c r="G8" s="5">
        <v>134</v>
      </c>
      <c r="H8" s="4">
        <f>(G8-F8)/F8</f>
        <v>-0.17791411042944785</v>
      </c>
      <c r="J8" s="3"/>
      <c r="L8" s="23"/>
    </row>
    <row r="9" spans="1:12" x14ac:dyDescent="0.35">
      <c r="A9" s="3" t="s">
        <v>1</v>
      </c>
      <c r="B9" s="5">
        <v>183</v>
      </c>
      <c r="C9" s="5">
        <v>147</v>
      </c>
      <c r="D9" s="4">
        <f t="shared" ref="D9:D72" si="0">(C9-B9)/B9</f>
        <v>-0.19672131147540983</v>
      </c>
      <c r="E9" s="4"/>
      <c r="F9" s="5">
        <v>421</v>
      </c>
      <c r="G9" s="5">
        <v>339</v>
      </c>
      <c r="H9" s="4">
        <f t="shared" ref="H9:H72" si="1">(G9-F9)/F9</f>
        <v>-0.19477434679334918</v>
      </c>
      <c r="J9" s="3"/>
      <c r="L9" s="23"/>
    </row>
    <row r="10" spans="1:12" x14ac:dyDescent="0.35">
      <c r="A10" s="3" t="s">
        <v>2</v>
      </c>
      <c r="B10" s="5">
        <v>315</v>
      </c>
      <c r="C10" s="5">
        <v>303</v>
      </c>
      <c r="D10" s="4">
        <f t="shared" si="0"/>
        <v>-3.8095238095238099E-2</v>
      </c>
      <c r="E10" s="4"/>
      <c r="F10" s="5">
        <v>705</v>
      </c>
      <c r="G10" s="5">
        <v>653</v>
      </c>
      <c r="H10" s="4">
        <f t="shared" si="1"/>
        <v>-7.3758865248226946E-2</v>
      </c>
      <c r="J10" s="3"/>
      <c r="L10" s="23"/>
    </row>
    <row r="11" spans="1:12" x14ac:dyDescent="0.35">
      <c r="A11" s="3" t="s">
        <v>3</v>
      </c>
      <c r="B11" s="5">
        <v>9</v>
      </c>
      <c r="C11" s="5">
        <v>12</v>
      </c>
      <c r="D11" s="4">
        <f t="shared" si="0"/>
        <v>0.33333333333333331</v>
      </c>
      <c r="E11" s="4"/>
      <c r="F11" s="5">
        <v>28</v>
      </c>
      <c r="G11" s="5">
        <v>31</v>
      </c>
      <c r="H11" s="4">
        <f t="shared" si="1"/>
        <v>0.10714285714285714</v>
      </c>
      <c r="J11" s="3"/>
      <c r="L11" s="23"/>
    </row>
    <row r="12" spans="1:12" x14ac:dyDescent="0.35">
      <c r="A12" s="3" t="s">
        <v>4</v>
      </c>
      <c r="B12" s="5">
        <v>23</v>
      </c>
      <c r="C12" s="5">
        <v>15</v>
      </c>
      <c r="D12" s="4">
        <f t="shared" si="0"/>
        <v>-0.34782608695652173</v>
      </c>
      <c r="E12" s="4"/>
      <c r="F12" s="5">
        <v>48</v>
      </c>
      <c r="G12" s="5">
        <v>38</v>
      </c>
      <c r="H12" s="4">
        <f t="shared" si="1"/>
        <v>-0.20833333333333334</v>
      </c>
      <c r="J12" s="3"/>
      <c r="L12" s="23"/>
    </row>
    <row r="13" spans="1:12" x14ac:dyDescent="0.35">
      <c r="A13" s="3" t="s">
        <v>5</v>
      </c>
      <c r="B13" s="5">
        <v>33</v>
      </c>
      <c r="C13" s="5">
        <v>31</v>
      </c>
      <c r="D13" s="4">
        <f t="shared" si="0"/>
        <v>-6.0606060606060608E-2</v>
      </c>
      <c r="E13" s="4"/>
      <c r="F13" s="5">
        <v>84</v>
      </c>
      <c r="G13" s="5">
        <v>92</v>
      </c>
      <c r="H13" s="4">
        <f t="shared" si="1"/>
        <v>9.5238095238095233E-2</v>
      </c>
      <c r="J13" s="3"/>
      <c r="L13" s="23"/>
    </row>
    <row r="14" spans="1:12" x14ac:dyDescent="0.35">
      <c r="A14" s="3" t="s">
        <v>6</v>
      </c>
      <c r="B14" s="5">
        <v>20</v>
      </c>
      <c r="C14" s="5">
        <v>8</v>
      </c>
      <c r="D14" s="4">
        <f t="shared" si="0"/>
        <v>-0.6</v>
      </c>
      <c r="E14" s="4"/>
      <c r="F14" s="5">
        <v>52</v>
      </c>
      <c r="G14" s="5">
        <v>41</v>
      </c>
      <c r="H14" s="4">
        <f t="shared" si="1"/>
        <v>-0.21153846153846154</v>
      </c>
      <c r="J14" s="3"/>
      <c r="L14" s="23"/>
    </row>
    <row r="15" spans="1:12" x14ac:dyDescent="0.35">
      <c r="A15" s="3" t="s">
        <v>7</v>
      </c>
      <c r="B15" s="5">
        <v>290</v>
      </c>
      <c r="C15" s="5">
        <v>293</v>
      </c>
      <c r="D15" s="4">
        <f t="shared" si="0"/>
        <v>1.0344827586206896E-2</v>
      </c>
      <c r="E15" s="4"/>
      <c r="F15" s="5">
        <v>699</v>
      </c>
      <c r="G15" s="5">
        <v>673</v>
      </c>
      <c r="H15" s="4">
        <f t="shared" si="1"/>
        <v>-3.7195994277539342E-2</v>
      </c>
      <c r="J15" s="3"/>
      <c r="L15" s="23"/>
    </row>
    <row r="16" spans="1:12" x14ac:dyDescent="0.35">
      <c r="A16" s="3" t="s">
        <v>8</v>
      </c>
      <c r="B16" s="5">
        <v>74</v>
      </c>
      <c r="C16" s="5">
        <v>88</v>
      </c>
      <c r="D16" s="4">
        <f t="shared" si="0"/>
        <v>0.1891891891891892</v>
      </c>
      <c r="E16" s="4"/>
      <c r="F16" s="5">
        <v>207</v>
      </c>
      <c r="G16" s="5">
        <v>190</v>
      </c>
      <c r="H16" s="4">
        <f t="shared" si="1"/>
        <v>-8.2125603864734303E-2</v>
      </c>
      <c r="J16" s="3"/>
      <c r="L16" s="23"/>
    </row>
    <row r="17" spans="1:12" x14ac:dyDescent="0.35">
      <c r="A17" s="3" t="s">
        <v>9</v>
      </c>
      <c r="B17" s="5">
        <v>4</v>
      </c>
      <c r="C17" s="5">
        <v>6</v>
      </c>
      <c r="D17" s="4">
        <f t="shared" si="0"/>
        <v>0.5</v>
      </c>
      <c r="E17" s="4"/>
      <c r="F17" s="5">
        <v>15</v>
      </c>
      <c r="G17" s="5">
        <v>11</v>
      </c>
      <c r="H17" s="4">
        <f t="shared" si="1"/>
        <v>-0.26666666666666666</v>
      </c>
      <c r="J17" s="3"/>
      <c r="L17" s="23"/>
    </row>
    <row r="18" spans="1:12" x14ac:dyDescent="0.35">
      <c r="A18" s="3" t="s">
        <v>10</v>
      </c>
      <c r="B18" s="5">
        <v>121</v>
      </c>
      <c r="C18" s="5">
        <v>127</v>
      </c>
      <c r="D18" s="4">
        <f t="shared" si="0"/>
        <v>4.9586776859504134E-2</v>
      </c>
      <c r="E18" s="4"/>
      <c r="F18" s="5">
        <v>313</v>
      </c>
      <c r="G18" s="5">
        <v>310</v>
      </c>
      <c r="H18" s="4">
        <f t="shared" si="1"/>
        <v>-9.5846645367412137E-3</v>
      </c>
      <c r="J18" s="3"/>
      <c r="L18" s="23"/>
    </row>
    <row r="19" spans="1:12" x14ac:dyDescent="0.35">
      <c r="A19" s="3" t="s">
        <v>11</v>
      </c>
      <c r="B19" s="5">
        <v>6</v>
      </c>
      <c r="C19" s="5">
        <v>6</v>
      </c>
      <c r="D19" s="4">
        <f t="shared" si="0"/>
        <v>0</v>
      </c>
      <c r="E19" s="4"/>
      <c r="F19" s="5">
        <v>9</v>
      </c>
      <c r="G19" s="5">
        <v>13</v>
      </c>
      <c r="H19" s="4">
        <f t="shared" si="1"/>
        <v>0.44444444444444442</v>
      </c>
      <c r="J19" s="3"/>
      <c r="L19" s="23"/>
    </row>
    <row r="20" spans="1:12" x14ac:dyDescent="0.35">
      <c r="A20" s="3" t="s">
        <v>12</v>
      </c>
      <c r="B20" s="5">
        <v>50</v>
      </c>
      <c r="C20" s="5">
        <v>27</v>
      </c>
      <c r="D20" s="4">
        <f t="shared" si="0"/>
        <v>-0.46</v>
      </c>
      <c r="E20" s="4"/>
      <c r="F20" s="5">
        <v>119</v>
      </c>
      <c r="G20" s="5">
        <v>72</v>
      </c>
      <c r="H20" s="4">
        <f t="shared" si="1"/>
        <v>-0.3949579831932773</v>
      </c>
      <c r="J20" s="3"/>
      <c r="L20" s="23"/>
    </row>
    <row r="21" spans="1:12" x14ac:dyDescent="0.35">
      <c r="A21" s="3" t="s">
        <v>13</v>
      </c>
      <c r="B21" s="5">
        <v>6</v>
      </c>
      <c r="C21" s="5">
        <v>10</v>
      </c>
      <c r="D21" s="4">
        <f t="shared" si="0"/>
        <v>0.66666666666666663</v>
      </c>
      <c r="E21" s="4"/>
      <c r="F21" s="5">
        <v>15</v>
      </c>
      <c r="G21" s="5">
        <v>20</v>
      </c>
      <c r="H21" s="4">
        <f t="shared" si="1"/>
        <v>0.33333333333333331</v>
      </c>
      <c r="J21" s="3"/>
      <c r="L21" s="23"/>
    </row>
    <row r="22" spans="1:12" x14ac:dyDescent="0.35">
      <c r="A22" s="3" t="s">
        <v>14</v>
      </c>
      <c r="B22" s="5">
        <v>1</v>
      </c>
      <c r="C22" s="15">
        <v>3</v>
      </c>
      <c r="D22" s="4">
        <f t="shared" si="0"/>
        <v>2</v>
      </c>
      <c r="E22" s="4"/>
      <c r="F22" s="5">
        <v>6</v>
      </c>
      <c r="G22" s="5">
        <v>9</v>
      </c>
      <c r="H22" s="4">
        <f t="shared" si="1"/>
        <v>0.5</v>
      </c>
      <c r="J22" s="3"/>
      <c r="L22" s="23"/>
    </row>
    <row r="23" spans="1:12" x14ac:dyDescent="0.35">
      <c r="A23" s="3" t="s">
        <v>15</v>
      </c>
      <c r="B23" s="5">
        <v>10</v>
      </c>
      <c r="C23" s="11">
        <v>3</v>
      </c>
      <c r="D23" s="4">
        <f t="shared" si="0"/>
        <v>-0.7</v>
      </c>
      <c r="E23" s="4"/>
      <c r="F23" s="5">
        <v>13</v>
      </c>
      <c r="G23" s="5">
        <v>4</v>
      </c>
      <c r="H23" s="4">
        <f t="shared" si="1"/>
        <v>-0.69230769230769229</v>
      </c>
      <c r="J23" s="3"/>
      <c r="L23" s="23"/>
    </row>
    <row r="24" spans="1:12" x14ac:dyDescent="0.35">
      <c r="A24" s="3" t="s">
        <v>16</v>
      </c>
      <c r="B24" s="5">
        <v>12</v>
      </c>
      <c r="C24" s="5">
        <v>9</v>
      </c>
      <c r="D24" s="4">
        <f t="shared" si="0"/>
        <v>-0.25</v>
      </c>
      <c r="E24" s="4"/>
      <c r="F24" s="5">
        <v>33</v>
      </c>
      <c r="G24" s="5">
        <v>31</v>
      </c>
      <c r="H24" s="4">
        <f t="shared" si="1"/>
        <v>-6.0606060606060608E-2</v>
      </c>
      <c r="J24" s="3"/>
      <c r="L24" s="23"/>
    </row>
    <row r="25" spans="1:12" x14ac:dyDescent="0.35">
      <c r="A25" s="3" t="s">
        <v>17</v>
      </c>
      <c r="B25" s="5">
        <v>9</v>
      </c>
      <c r="C25" s="5">
        <v>7</v>
      </c>
      <c r="D25" s="4">
        <f t="shared" si="0"/>
        <v>-0.22222222222222221</v>
      </c>
      <c r="E25" s="4"/>
      <c r="F25" s="5">
        <v>22</v>
      </c>
      <c r="G25" s="5">
        <v>21</v>
      </c>
      <c r="H25" s="4">
        <f t="shared" si="1"/>
        <v>-4.5454545454545456E-2</v>
      </c>
      <c r="J25" s="3"/>
      <c r="L25" s="23"/>
    </row>
    <row r="26" spans="1:12" x14ac:dyDescent="0.35">
      <c r="A26" s="3" t="s">
        <v>18</v>
      </c>
      <c r="B26" s="5">
        <v>65</v>
      </c>
      <c r="C26" s="5">
        <v>57</v>
      </c>
      <c r="D26" s="4">
        <f t="shared" si="0"/>
        <v>-0.12307692307692308</v>
      </c>
      <c r="E26" s="4"/>
      <c r="F26" s="5">
        <v>156</v>
      </c>
      <c r="G26" s="5">
        <v>172</v>
      </c>
      <c r="H26" s="4">
        <f t="shared" si="1"/>
        <v>0.10256410256410256</v>
      </c>
      <c r="J26" s="3"/>
      <c r="L26" s="23"/>
    </row>
    <row r="27" spans="1:12" x14ac:dyDescent="0.35">
      <c r="A27" s="3" t="s">
        <v>19</v>
      </c>
      <c r="B27" s="5">
        <v>57</v>
      </c>
      <c r="C27" s="5">
        <v>61</v>
      </c>
      <c r="D27" s="4">
        <f t="shared" si="0"/>
        <v>7.0175438596491224E-2</v>
      </c>
      <c r="E27" s="4"/>
      <c r="F27" s="5">
        <v>152</v>
      </c>
      <c r="G27" s="5">
        <v>136</v>
      </c>
      <c r="H27" s="4">
        <f t="shared" si="1"/>
        <v>-0.10526315789473684</v>
      </c>
      <c r="J27" s="3"/>
      <c r="L27" s="23"/>
    </row>
    <row r="28" spans="1:12" x14ac:dyDescent="0.35">
      <c r="A28" s="3" t="s">
        <v>20</v>
      </c>
      <c r="B28" s="5">
        <v>29</v>
      </c>
      <c r="C28" s="5">
        <v>29</v>
      </c>
      <c r="D28" s="4">
        <f t="shared" si="0"/>
        <v>0</v>
      </c>
      <c r="E28" s="4"/>
      <c r="F28" s="5">
        <v>73</v>
      </c>
      <c r="G28" s="5">
        <v>64</v>
      </c>
      <c r="H28" s="4">
        <f t="shared" si="1"/>
        <v>-0.12328767123287671</v>
      </c>
      <c r="J28" s="3"/>
      <c r="L28" s="23"/>
    </row>
    <row r="29" spans="1:12" x14ac:dyDescent="0.35">
      <c r="A29" s="3" t="s">
        <v>21</v>
      </c>
      <c r="B29" s="5">
        <v>4</v>
      </c>
      <c r="C29" s="5">
        <v>8</v>
      </c>
      <c r="D29" s="4">
        <f t="shared" si="0"/>
        <v>1</v>
      </c>
      <c r="E29" s="4"/>
      <c r="F29" s="5">
        <v>8</v>
      </c>
      <c r="G29" s="5">
        <v>14</v>
      </c>
      <c r="H29" s="4">
        <f t="shared" si="1"/>
        <v>0.75</v>
      </c>
      <c r="J29" s="3"/>
      <c r="L29" s="23"/>
    </row>
    <row r="30" spans="1:12" x14ac:dyDescent="0.35">
      <c r="A30" s="3" t="s">
        <v>22</v>
      </c>
      <c r="B30" s="5">
        <v>10</v>
      </c>
      <c r="C30" s="5">
        <v>4</v>
      </c>
      <c r="D30" s="4">
        <f t="shared" si="0"/>
        <v>-0.6</v>
      </c>
      <c r="E30" s="4"/>
      <c r="F30" s="5">
        <v>25</v>
      </c>
      <c r="G30" s="5">
        <v>18</v>
      </c>
      <c r="H30" s="4">
        <f t="shared" si="1"/>
        <v>-0.28000000000000003</v>
      </c>
      <c r="J30" s="3"/>
      <c r="L30" s="23"/>
    </row>
    <row r="31" spans="1:12" x14ac:dyDescent="0.35">
      <c r="A31" s="3" t="s">
        <v>23</v>
      </c>
      <c r="B31" s="5">
        <v>51</v>
      </c>
      <c r="C31" s="5">
        <v>47</v>
      </c>
      <c r="D31" s="4">
        <f t="shared" si="0"/>
        <v>-7.8431372549019607E-2</v>
      </c>
      <c r="E31" s="4"/>
      <c r="F31" s="5">
        <v>114</v>
      </c>
      <c r="G31" s="5">
        <v>106</v>
      </c>
      <c r="H31" s="4">
        <f t="shared" si="1"/>
        <v>-7.0175438596491224E-2</v>
      </c>
      <c r="J31" s="3"/>
      <c r="L31" s="23"/>
    </row>
    <row r="32" spans="1:12" x14ac:dyDescent="0.35">
      <c r="A32" s="3" t="s">
        <v>24</v>
      </c>
      <c r="B32" s="5">
        <v>443</v>
      </c>
      <c r="C32" s="5">
        <v>421</v>
      </c>
      <c r="D32" s="4">
        <f t="shared" si="0"/>
        <v>-4.9661399548532728E-2</v>
      </c>
      <c r="E32" s="4"/>
      <c r="F32" s="5">
        <v>1090</v>
      </c>
      <c r="G32" s="5">
        <v>1044</v>
      </c>
      <c r="H32" s="4">
        <f t="shared" si="1"/>
        <v>-4.2201834862385323E-2</v>
      </c>
      <c r="J32" s="3"/>
      <c r="L32" s="23"/>
    </row>
    <row r="33" spans="1:12" x14ac:dyDescent="0.35">
      <c r="A33" s="3" t="s">
        <v>25</v>
      </c>
      <c r="B33" s="5">
        <v>631</v>
      </c>
      <c r="C33" s="5">
        <v>540</v>
      </c>
      <c r="D33" s="4">
        <f t="shared" si="0"/>
        <v>-0.14421553090332806</v>
      </c>
      <c r="E33" s="4"/>
      <c r="F33" s="5">
        <v>1554</v>
      </c>
      <c r="G33" s="5">
        <v>1345</v>
      </c>
      <c r="H33" s="4">
        <f t="shared" si="1"/>
        <v>-0.13449163449163448</v>
      </c>
      <c r="J33" s="3"/>
      <c r="L33" s="23"/>
    </row>
    <row r="34" spans="1:12" x14ac:dyDescent="0.35">
      <c r="A34" s="3" t="s">
        <v>26</v>
      </c>
      <c r="B34" s="5">
        <v>30</v>
      </c>
      <c r="C34" s="5">
        <v>25</v>
      </c>
      <c r="D34" s="4">
        <f t="shared" si="0"/>
        <v>-0.16666666666666666</v>
      </c>
      <c r="E34" s="4"/>
      <c r="F34" s="5">
        <v>65</v>
      </c>
      <c r="G34" s="5">
        <v>44</v>
      </c>
      <c r="H34" s="4">
        <f t="shared" si="1"/>
        <v>-0.32307692307692309</v>
      </c>
      <c r="J34" s="3"/>
      <c r="L34" s="23"/>
    </row>
    <row r="35" spans="1:12" x14ac:dyDescent="0.35">
      <c r="A35" s="3" t="s">
        <v>27</v>
      </c>
      <c r="B35" s="5">
        <v>24</v>
      </c>
      <c r="C35" s="5">
        <v>22</v>
      </c>
      <c r="D35" s="4">
        <f t="shared" si="0"/>
        <v>-8.3333333333333329E-2</v>
      </c>
      <c r="E35" s="4"/>
      <c r="F35" s="5">
        <v>65</v>
      </c>
      <c r="G35" s="5">
        <v>79</v>
      </c>
      <c r="H35" s="4">
        <f t="shared" si="1"/>
        <v>0.2153846153846154</v>
      </c>
      <c r="J35" s="3"/>
      <c r="L35" s="23"/>
    </row>
    <row r="36" spans="1:12" x14ac:dyDescent="0.35">
      <c r="A36" s="3" t="s">
        <v>28</v>
      </c>
      <c r="B36" s="5">
        <v>3</v>
      </c>
      <c r="C36" s="5">
        <v>2</v>
      </c>
      <c r="D36" s="4">
        <f t="shared" si="0"/>
        <v>-0.33333333333333331</v>
      </c>
      <c r="E36" s="4"/>
      <c r="F36" s="5">
        <v>8</v>
      </c>
      <c r="G36" s="5">
        <v>9</v>
      </c>
      <c r="H36" s="4">
        <f t="shared" si="1"/>
        <v>0.125</v>
      </c>
      <c r="J36" s="3"/>
      <c r="L36" s="23"/>
    </row>
    <row r="37" spans="1:12" x14ac:dyDescent="0.35">
      <c r="A37" s="3" t="s">
        <v>29</v>
      </c>
      <c r="B37" s="5">
        <v>10</v>
      </c>
      <c r="C37" s="5">
        <v>5</v>
      </c>
      <c r="D37" s="17" t="s">
        <v>135</v>
      </c>
      <c r="E37" s="4"/>
      <c r="F37" s="5">
        <v>16</v>
      </c>
      <c r="G37" s="5">
        <v>11</v>
      </c>
      <c r="H37" s="4">
        <f t="shared" si="1"/>
        <v>-0.3125</v>
      </c>
      <c r="J37" s="3"/>
      <c r="L37" s="23"/>
    </row>
    <row r="38" spans="1:12" x14ac:dyDescent="0.35">
      <c r="A38" s="3" t="s">
        <v>30</v>
      </c>
      <c r="B38" s="5">
        <v>68</v>
      </c>
      <c r="C38" s="5">
        <v>59</v>
      </c>
      <c r="D38" s="4">
        <f t="shared" si="0"/>
        <v>-0.13235294117647059</v>
      </c>
      <c r="E38" s="4"/>
      <c r="F38" s="5">
        <v>158</v>
      </c>
      <c r="G38" s="5">
        <v>166</v>
      </c>
      <c r="H38" s="4">
        <f t="shared" si="1"/>
        <v>5.0632911392405063E-2</v>
      </c>
      <c r="J38" s="3"/>
      <c r="L38" s="23"/>
    </row>
    <row r="39" spans="1:12" x14ac:dyDescent="0.35">
      <c r="A39" s="3" t="s">
        <v>31</v>
      </c>
      <c r="B39" s="5">
        <v>13</v>
      </c>
      <c r="C39" s="5">
        <v>8</v>
      </c>
      <c r="D39" s="4">
        <f t="shared" si="0"/>
        <v>-0.38461538461538464</v>
      </c>
      <c r="E39" s="4"/>
      <c r="F39" s="5">
        <v>28</v>
      </c>
      <c r="G39" s="5">
        <v>27</v>
      </c>
      <c r="H39" s="4">
        <f t="shared" si="1"/>
        <v>-3.5714285714285712E-2</v>
      </c>
      <c r="J39" s="3"/>
      <c r="L39" s="23"/>
    </row>
    <row r="40" spans="1:12" x14ac:dyDescent="0.35">
      <c r="A40" s="3" t="s">
        <v>32</v>
      </c>
      <c r="B40" s="5">
        <v>30</v>
      </c>
      <c r="C40" s="5">
        <v>50</v>
      </c>
      <c r="D40" s="4">
        <f t="shared" si="0"/>
        <v>0.66666666666666663</v>
      </c>
      <c r="E40" s="4"/>
      <c r="F40" s="5">
        <v>138</v>
      </c>
      <c r="G40" s="5">
        <v>132</v>
      </c>
      <c r="H40" s="4">
        <f t="shared" si="1"/>
        <v>-4.3478260869565216E-2</v>
      </c>
      <c r="J40" s="3"/>
      <c r="L40" s="23"/>
    </row>
    <row r="41" spans="1:12" x14ac:dyDescent="0.35">
      <c r="A41" s="3" t="s">
        <v>33</v>
      </c>
      <c r="B41" s="11">
        <v>0</v>
      </c>
      <c r="C41" s="11">
        <v>0</v>
      </c>
      <c r="D41" s="17" t="s">
        <v>135</v>
      </c>
      <c r="E41" s="4"/>
      <c r="F41" s="5">
        <v>0</v>
      </c>
      <c r="G41" s="5">
        <v>0</v>
      </c>
      <c r="H41" s="17" t="s">
        <v>135</v>
      </c>
      <c r="J41" s="3"/>
      <c r="L41" s="23"/>
    </row>
    <row r="42" spans="1:12" x14ac:dyDescent="0.35">
      <c r="A42" s="3" t="s">
        <v>34</v>
      </c>
      <c r="B42" s="5">
        <v>34</v>
      </c>
      <c r="C42" s="5">
        <v>26</v>
      </c>
      <c r="D42" s="4">
        <f t="shared" si="0"/>
        <v>-0.23529411764705882</v>
      </c>
      <c r="E42" s="4"/>
      <c r="F42" s="5">
        <v>93</v>
      </c>
      <c r="G42" s="5">
        <v>73</v>
      </c>
      <c r="H42" s="4">
        <f t="shared" si="1"/>
        <v>-0.21505376344086022</v>
      </c>
      <c r="J42" s="3"/>
      <c r="L42" s="23"/>
    </row>
    <row r="43" spans="1:12" x14ac:dyDescent="0.35">
      <c r="A43" s="3" t="s">
        <v>35</v>
      </c>
      <c r="B43" s="11">
        <v>1</v>
      </c>
      <c r="C43" s="15">
        <v>0</v>
      </c>
      <c r="D43" s="17" t="s">
        <v>135</v>
      </c>
      <c r="E43" s="4"/>
      <c r="F43" s="5">
        <v>1</v>
      </c>
      <c r="G43" s="5">
        <v>0</v>
      </c>
      <c r="H43" s="17" t="s">
        <v>135</v>
      </c>
      <c r="J43" s="3"/>
      <c r="L43" s="23"/>
    </row>
    <row r="44" spans="1:12" x14ac:dyDescent="0.35">
      <c r="A44" s="3" t="s">
        <v>36</v>
      </c>
      <c r="B44" s="5">
        <v>12</v>
      </c>
      <c r="C44" s="5">
        <v>16</v>
      </c>
      <c r="D44" s="4">
        <f t="shared" si="0"/>
        <v>0.33333333333333331</v>
      </c>
      <c r="E44" s="4"/>
      <c r="F44" s="5">
        <v>37</v>
      </c>
      <c r="G44" s="5">
        <v>35</v>
      </c>
      <c r="H44" s="4">
        <f t="shared" si="1"/>
        <v>-5.4054054054054057E-2</v>
      </c>
      <c r="J44" s="3"/>
      <c r="L44" s="23"/>
    </row>
    <row r="45" spans="1:12" x14ac:dyDescent="0.35">
      <c r="A45" s="3" t="s">
        <v>37</v>
      </c>
      <c r="B45" s="5">
        <v>39</v>
      </c>
      <c r="C45" s="5">
        <v>33</v>
      </c>
      <c r="D45" s="4">
        <f t="shared" si="0"/>
        <v>-0.15384615384615385</v>
      </c>
      <c r="E45" s="4"/>
      <c r="F45" s="5">
        <v>87</v>
      </c>
      <c r="G45" s="5">
        <v>82</v>
      </c>
      <c r="H45" s="4">
        <f t="shared" si="1"/>
        <v>-5.7471264367816091E-2</v>
      </c>
      <c r="J45" s="3"/>
      <c r="L45" s="23"/>
    </row>
    <row r="46" spans="1:12" x14ac:dyDescent="0.35">
      <c r="A46" s="3" t="s">
        <v>38</v>
      </c>
      <c r="B46" s="5">
        <v>1518</v>
      </c>
      <c r="C46" s="5">
        <v>1421</v>
      </c>
      <c r="D46" s="4">
        <f t="shared" si="0"/>
        <v>-6.3899868247694336E-2</v>
      </c>
      <c r="E46" s="4"/>
      <c r="F46" s="5">
        <v>3573</v>
      </c>
      <c r="G46" s="5">
        <v>3193</v>
      </c>
      <c r="H46" s="4">
        <f t="shared" si="1"/>
        <v>-0.1063532045899804</v>
      </c>
      <c r="J46" s="3"/>
      <c r="L46" s="23"/>
    </row>
    <row r="47" spans="1:12" x14ac:dyDescent="0.35">
      <c r="A47" s="3" t="s">
        <v>39</v>
      </c>
      <c r="B47" s="5">
        <v>18</v>
      </c>
      <c r="C47" s="5">
        <v>9</v>
      </c>
      <c r="D47" s="4">
        <f t="shared" si="0"/>
        <v>-0.5</v>
      </c>
      <c r="E47" s="4"/>
      <c r="F47" s="5">
        <v>36</v>
      </c>
      <c r="G47" s="5">
        <v>24</v>
      </c>
      <c r="H47" s="4">
        <f t="shared" si="1"/>
        <v>-0.33333333333333331</v>
      </c>
      <c r="J47" s="3"/>
      <c r="L47" s="23"/>
    </row>
    <row r="48" spans="1:12" x14ac:dyDescent="0.35">
      <c r="A48" s="3" t="s">
        <v>40</v>
      </c>
      <c r="B48" s="5">
        <v>108</v>
      </c>
      <c r="C48" s="5">
        <v>96</v>
      </c>
      <c r="D48" s="4">
        <f t="shared" si="0"/>
        <v>-0.1111111111111111</v>
      </c>
      <c r="E48" s="4"/>
      <c r="F48" s="5">
        <v>250</v>
      </c>
      <c r="G48" s="5">
        <v>223</v>
      </c>
      <c r="H48" s="4">
        <f t="shared" si="1"/>
        <v>-0.108</v>
      </c>
      <c r="J48" s="3"/>
      <c r="L48" s="23"/>
    </row>
    <row r="49" spans="1:12" x14ac:dyDescent="0.35">
      <c r="A49" s="3" t="s">
        <v>41</v>
      </c>
      <c r="B49" s="5">
        <v>16</v>
      </c>
      <c r="C49" s="5">
        <v>12</v>
      </c>
      <c r="D49" s="4">
        <f t="shared" si="0"/>
        <v>-0.25</v>
      </c>
      <c r="E49" s="4"/>
      <c r="F49" s="5">
        <v>36</v>
      </c>
      <c r="G49" s="5">
        <v>39</v>
      </c>
      <c r="H49" s="4">
        <f t="shared" si="1"/>
        <v>8.3333333333333329E-2</v>
      </c>
      <c r="J49" s="3"/>
      <c r="L49" s="23"/>
    </row>
    <row r="50" spans="1:12" x14ac:dyDescent="0.35">
      <c r="A50" s="3" t="s">
        <v>42</v>
      </c>
      <c r="B50" s="5">
        <v>69</v>
      </c>
      <c r="C50" s="5">
        <v>50</v>
      </c>
      <c r="D50" s="4">
        <f t="shared" si="0"/>
        <v>-0.27536231884057971</v>
      </c>
      <c r="E50" s="4"/>
      <c r="F50" s="5">
        <v>155</v>
      </c>
      <c r="G50" s="5">
        <v>116</v>
      </c>
      <c r="H50" s="4">
        <f t="shared" si="1"/>
        <v>-0.25161290322580643</v>
      </c>
      <c r="J50" s="3"/>
      <c r="L50" s="23"/>
    </row>
    <row r="51" spans="1:12" x14ac:dyDescent="0.35">
      <c r="A51" s="3" t="s">
        <v>43</v>
      </c>
      <c r="B51" s="5">
        <v>9</v>
      </c>
      <c r="C51" s="5">
        <v>6</v>
      </c>
      <c r="D51" s="4">
        <f t="shared" si="0"/>
        <v>-0.33333333333333331</v>
      </c>
      <c r="E51" s="4"/>
      <c r="F51" s="5">
        <v>23</v>
      </c>
      <c r="G51" s="5">
        <v>24</v>
      </c>
      <c r="H51" s="4">
        <f t="shared" si="1"/>
        <v>4.3478260869565216E-2</v>
      </c>
      <c r="J51" s="3"/>
      <c r="L51" s="23"/>
    </row>
    <row r="52" spans="1:12" x14ac:dyDescent="0.35">
      <c r="A52" s="3" t="s">
        <v>44</v>
      </c>
      <c r="B52" s="5">
        <v>74</v>
      </c>
      <c r="C52" s="5">
        <v>57</v>
      </c>
      <c r="D52" s="4">
        <f t="shared" si="0"/>
        <v>-0.22972972972972974</v>
      </c>
      <c r="E52" s="4"/>
      <c r="F52" s="5">
        <v>195</v>
      </c>
      <c r="G52" s="5">
        <v>170</v>
      </c>
      <c r="H52" s="4">
        <f t="shared" si="1"/>
        <v>-0.12820512820512819</v>
      </c>
      <c r="J52" s="3"/>
      <c r="L52" s="23"/>
    </row>
    <row r="53" spans="1:12" x14ac:dyDescent="0.35">
      <c r="A53" s="3" t="s">
        <v>45</v>
      </c>
      <c r="B53" s="5">
        <v>119</v>
      </c>
      <c r="C53" s="5">
        <v>119</v>
      </c>
      <c r="D53" s="4">
        <f t="shared" si="0"/>
        <v>0</v>
      </c>
      <c r="E53" s="4"/>
      <c r="F53" s="5">
        <v>339</v>
      </c>
      <c r="G53" s="5">
        <v>315</v>
      </c>
      <c r="H53" s="4">
        <f t="shared" si="1"/>
        <v>-7.0796460176991149E-2</v>
      </c>
      <c r="J53" s="3"/>
      <c r="L53" s="23"/>
    </row>
    <row r="54" spans="1:12" x14ac:dyDescent="0.35">
      <c r="A54" s="3" t="s">
        <v>46</v>
      </c>
      <c r="B54" s="5">
        <v>26</v>
      </c>
      <c r="C54" s="5">
        <v>43</v>
      </c>
      <c r="D54" s="4">
        <f t="shared" si="0"/>
        <v>0.65384615384615385</v>
      </c>
      <c r="E54" s="4"/>
      <c r="F54" s="5">
        <v>96</v>
      </c>
      <c r="G54" s="5">
        <v>103</v>
      </c>
      <c r="H54" s="4">
        <f t="shared" si="1"/>
        <v>7.2916666666666671E-2</v>
      </c>
      <c r="J54" s="3"/>
      <c r="L54" s="23"/>
    </row>
    <row r="55" spans="1:12" x14ac:dyDescent="0.35">
      <c r="A55" s="3" t="s">
        <v>47</v>
      </c>
      <c r="B55" s="5">
        <v>9</v>
      </c>
      <c r="C55" s="5">
        <v>10</v>
      </c>
      <c r="D55" s="4">
        <f t="shared" si="0"/>
        <v>0.1111111111111111</v>
      </c>
      <c r="E55" s="4"/>
      <c r="F55" s="5">
        <v>29</v>
      </c>
      <c r="G55" s="5">
        <v>22</v>
      </c>
      <c r="H55" s="4">
        <f t="shared" si="1"/>
        <v>-0.2413793103448276</v>
      </c>
      <c r="J55" s="3"/>
      <c r="L55" s="23"/>
    </row>
    <row r="56" spans="1:12" x14ac:dyDescent="0.35">
      <c r="A56" s="3" t="s">
        <v>48</v>
      </c>
      <c r="B56" s="5">
        <v>17</v>
      </c>
      <c r="C56" s="5">
        <v>19</v>
      </c>
      <c r="D56" s="4">
        <f t="shared" si="0"/>
        <v>0.11764705882352941</v>
      </c>
      <c r="E56" s="4"/>
      <c r="F56" s="5">
        <v>42</v>
      </c>
      <c r="G56" s="5">
        <v>39</v>
      </c>
      <c r="H56" s="4">
        <f t="shared" si="1"/>
        <v>-7.1428571428571425E-2</v>
      </c>
      <c r="J56" s="3"/>
      <c r="L56" s="23"/>
    </row>
    <row r="57" spans="1:12" x14ac:dyDescent="0.35">
      <c r="A57" s="3" t="s">
        <v>49</v>
      </c>
      <c r="B57" s="5">
        <v>53</v>
      </c>
      <c r="C57" s="5">
        <v>62</v>
      </c>
      <c r="D57" s="4">
        <f t="shared" si="0"/>
        <v>0.16981132075471697</v>
      </c>
      <c r="E57" s="4"/>
      <c r="F57" s="5">
        <v>135</v>
      </c>
      <c r="G57" s="5">
        <v>144</v>
      </c>
      <c r="H57" s="4">
        <f t="shared" si="1"/>
        <v>6.6666666666666666E-2</v>
      </c>
      <c r="J57" s="3"/>
      <c r="L57" s="23"/>
    </row>
    <row r="58" spans="1:12" x14ac:dyDescent="0.35">
      <c r="A58" s="3" t="s">
        <v>50</v>
      </c>
      <c r="B58" s="5">
        <v>39</v>
      </c>
      <c r="C58" s="5">
        <v>38</v>
      </c>
      <c r="D58" s="4">
        <f t="shared" si="0"/>
        <v>-2.564102564102564E-2</v>
      </c>
      <c r="E58" s="4"/>
      <c r="F58" s="5">
        <v>99</v>
      </c>
      <c r="G58" s="5">
        <v>89</v>
      </c>
      <c r="H58" s="4">
        <f t="shared" si="1"/>
        <v>-0.10101010101010101</v>
      </c>
      <c r="J58" s="3"/>
      <c r="L58" s="23"/>
    </row>
    <row r="59" spans="1:12" x14ac:dyDescent="0.35">
      <c r="A59" s="3" t="s">
        <v>51</v>
      </c>
      <c r="B59" s="5">
        <v>16</v>
      </c>
      <c r="C59" s="5">
        <v>13</v>
      </c>
      <c r="D59" s="4">
        <f t="shared" si="0"/>
        <v>-0.1875</v>
      </c>
      <c r="E59" s="4"/>
      <c r="F59" s="5">
        <v>31</v>
      </c>
      <c r="G59" s="5">
        <v>30</v>
      </c>
      <c r="H59" s="4">
        <f t="shared" si="1"/>
        <v>-3.2258064516129031E-2</v>
      </c>
      <c r="J59" s="3"/>
      <c r="L59" s="23"/>
    </row>
    <row r="60" spans="1:12" x14ac:dyDescent="0.35">
      <c r="A60" s="3" t="s">
        <v>52</v>
      </c>
      <c r="B60" s="5">
        <v>22</v>
      </c>
      <c r="C60" s="5">
        <v>24</v>
      </c>
      <c r="D60" s="4">
        <f t="shared" si="0"/>
        <v>9.0909090909090912E-2</v>
      </c>
      <c r="E60" s="4"/>
      <c r="F60" s="5">
        <v>69</v>
      </c>
      <c r="G60" s="5">
        <v>67</v>
      </c>
      <c r="H60" s="4">
        <f t="shared" si="1"/>
        <v>-2.8985507246376812E-2</v>
      </c>
      <c r="J60" s="3"/>
      <c r="L60" s="23"/>
    </row>
    <row r="61" spans="1:12" x14ac:dyDescent="0.35">
      <c r="A61" s="3" t="s">
        <v>53</v>
      </c>
      <c r="B61" s="11">
        <v>4</v>
      </c>
      <c r="C61" s="5">
        <v>0</v>
      </c>
      <c r="D61" s="17" t="s">
        <v>135</v>
      </c>
      <c r="E61" s="4"/>
      <c r="F61" s="5">
        <v>5</v>
      </c>
      <c r="G61" s="5">
        <v>3</v>
      </c>
      <c r="H61" s="4">
        <f t="shared" si="1"/>
        <v>-0.4</v>
      </c>
      <c r="J61" s="3"/>
      <c r="L61" s="23"/>
    </row>
    <row r="62" spans="1:12" x14ac:dyDescent="0.35">
      <c r="A62" s="3" t="s">
        <v>54</v>
      </c>
      <c r="B62" s="5">
        <v>20</v>
      </c>
      <c r="C62" s="5">
        <v>23</v>
      </c>
      <c r="D62" s="4">
        <f t="shared" si="0"/>
        <v>0.15</v>
      </c>
      <c r="E62" s="4"/>
      <c r="F62" s="5">
        <v>65</v>
      </c>
      <c r="G62" s="5">
        <v>65</v>
      </c>
      <c r="H62" s="4">
        <f t="shared" si="1"/>
        <v>0</v>
      </c>
      <c r="J62" s="3"/>
      <c r="L62" s="23"/>
    </row>
    <row r="63" spans="1:12" x14ac:dyDescent="0.35">
      <c r="A63" s="3" t="s">
        <v>55</v>
      </c>
      <c r="B63" s="5">
        <v>228</v>
      </c>
      <c r="C63" s="5">
        <v>259</v>
      </c>
      <c r="D63" s="4">
        <f t="shared" si="0"/>
        <v>0.13596491228070176</v>
      </c>
      <c r="E63" s="4"/>
      <c r="F63" s="5">
        <v>601</v>
      </c>
      <c r="G63" s="5">
        <v>665</v>
      </c>
      <c r="H63" s="4">
        <f t="shared" si="1"/>
        <v>0.1064891846921797</v>
      </c>
      <c r="J63" s="3"/>
      <c r="L63" s="23"/>
    </row>
    <row r="64" spans="1:12" x14ac:dyDescent="0.35">
      <c r="A64" s="3" t="s">
        <v>56</v>
      </c>
      <c r="B64" s="5">
        <v>167</v>
      </c>
      <c r="C64" s="5">
        <v>163</v>
      </c>
      <c r="D64" s="4">
        <f t="shared" si="0"/>
        <v>-2.3952095808383235E-2</v>
      </c>
      <c r="E64" s="4"/>
      <c r="F64" s="5">
        <v>439</v>
      </c>
      <c r="G64" s="5">
        <v>355</v>
      </c>
      <c r="H64" s="4">
        <f t="shared" si="1"/>
        <v>-0.19134396355353075</v>
      </c>
      <c r="J64" s="16"/>
      <c r="L64" s="23"/>
    </row>
    <row r="65" spans="1:12" x14ac:dyDescent="0.35">
      <c r="A65" s="3" t="s">
        <v>57</v>
      </c>
      <c r="B65" s="5">
        <v>32</v>
      </c>
      <c r="C65" s="5">
        <v>29</v>
      </c>
      <c r="D65" s="4">
        <f t="shared" si="0"/>
        <v>-9.375E-2</v>
      </c>
      <c r="E65" s="4"/>
      <c r="F65" s="5">
        <v>91</v>
      </c>
      <c r="G65" s="5">
        <v>81</v>
      </c>
      <c r="H65" s="4">
        <f t="shared" si="1"/>
        <v>-0.10989010989010989</v>
      </c>
      <c r="J65" s="3"/>
      <c r="L65" s="23"/>
    </row>
    <row r="66" spans="1:12" x14ac:dyDescent="0.35">
      <c r="A66" s="3" t="s">
        <v>58</v>
      </c>
      <c r="B66" s="5">
        <v>398</v>
      </c>
      <c r="C66" s="5">
        <v>406</v>
      </c>
      <c r="D66" s="4">
        <f t="shared" si="0"/>
        <v>2.0100502512562814E-2</v>
      </c>
      <c r="E66" s="4"/>
      <c r="F66" s="5">
        <v>1010</v>
      </c>
      <c r="G66" s="5">
        <v>936</v>
      </c>
      <c r="H66" s="4">
        <f t="shared" si="1"/>
        <v>-7.3267326732673263E-2</v>
      </c>
      <c r="J66" s="3"/>
      <c r="L66" s="23"/>
    </row>
    <row r="67" spans="1:12" x14ac:dyDescent="0.35">
      <c r="A67" s="3" t="s">
        <v>59</v>
      </c>
      <c r="B67" s="5">
        <v>37</v>
      </c>
      <c r="C67" s="5">
        <v>42</v>
      </c>
      <c r="D67" s="4">
        <f t="shared" si="0"/>
        <v>0.13513513513513514</v>
      </c>
      <c r="E67" s="4"/>
      <c r="F67" s="5">
        <v>115</v>
      </c>
      <c r="G67" s="5">
        <v>107</v>
      </c>
      <c r="H67" s="4">
        <f t="shared" si="1"/>
        <v>-6.9565217391304349E-2</v>
      </c>
      <c r="J67" s="3"/>
      <c r="L67" s="23"/>
    </row>
    <row r="68" spans="1:12" x14ac:dyDescent="0.35">
      <c r="A68" s="3" t="s">
        <v>60</v>
      </c>
      <c r="B68" s="5">
        <v>3</v>
      </c>
      <c r="C68" s="5">
        <v>2</v>
      </c>
      <c r="D68" s="4">
        <f t="shared" si="0"/>
        <v>-0.33333333333333331</v>
      </c>
      <c r="E68" s="4"/>
      <c r="F68" s="5">
        <v>9</v>
      </c>
      <c r="G68" s="5">
        <v>7</v>
      </c>
      <c r="H68" s="4">
        <f t="shared" si="1"/>
        <v>-0.22222222222222221</v>
      </c>
      <c r="J68" s="3"/>
      <c r="L68" s="23"/>
    </row>
    <row r="69" spans="1:12" x14ac:dyDescent="0.35">
      <c r="A69" s="3" t="s">
        <v>61</v>
      </c>
      <c r="B69" s="5">
        <v>34</v>
      </c>
      <c r="C69" s="5">
        <v>44</v>
      </c>
      <c r="D69" s="4">
        <f t="shared" si="0"/>
        <v>0.29411764705882354</v>
      </c>
      <c r="E69" s="4"/>
      <c r="F69" s="5">
        <v>82</v>
      </c>
      <c r="G69" s="5">
        <v>96</v>
      </c>
      <c r="H69" s="4">
        <f t="shared" si="1"/>
        <v>0.17073170731707318</v>
      </c>
      <c r="J69" s="3"/>
      <c r="L69" s="23"/>
    </row>
    <row r="70" spans="1:12" x14ac:dyDescent="0.35">
      <c r="A70" s="3" t="s">
        <v>62</v>
      </c>
      <c r="B70" s="5">
        <v>87</v>
      </c>
      <c r="C70" s="5">
        <v>66</v>
      </c>
      <c r="D70" s="4">
        <f t="shared" si="0"/>
        <v>-0.2413793103448276</v>
      </c>
      <c r="E70" s="4"/>
      <c r="F70" s="5">
        <v>195</v>
      </c>
      <c r="G70" s="5">
        <v>150</v>
      </c>
      <c r="H70" s="4">
        <f t="shared" si="1"/>
        <v>-0.23076923076923078</v>
      </c>
      <c r="J70" s="3"/>
      <c r="L70" s="23"/>
    </row>
    <row r="71" spans="1:12" x14ac:dyDescent="0.35">
      <c r="A71" s="3" t="s">
        <v>63</v>
      </c>
      <c r="B71" s="5">
        <v>200</v>
      </c>
      <c r="C71" s="5">
        <v>152</v>
      </c>
      <c r="D71" s="4">
        <f t="shared" si="0"/>
        <v>-0.24</v>
      </c>
      <c r="E71" s="4"/>
      <c r="F71" s="5">
        <v>472</v>
      </c>
      <c r="G71" s="5">
        <v>378</v>
      </c>
      <c r="H71" s="4">
        <f t="shared" si="1"/>
        <v>-0.19915254237288135</v>
      </c>
      <c r="J71" s="3"/>
      <c r="L71" s="23"/>
    </row>
    <row r="72" spans="1:12" x14ac:dyDescent="0.35">
      <c r="A72" s="3" t="s">
        <v>64</v>
      </c>
      <c r="B72" s="5">
        <v>5</v>
      </c>
      <c r="C72" s="5">
        <v>8</v>
      </c>
      <c r="D72" s="4">
        <f t="shared" si="0"/>
        <v>0.6</v>
      </c>
      <c r="E72" s="4"/>
      <c r="F72" s="5">
        <v>19</v>
      </c>
      <c r="G72" s="5">
        <v>14</v>
      </c>
      <c r="H72" s="4">
        <f t="shared" si="1"/>
        <v>-0.26315789473684209</v>
      </c>
      <c r="J72" s="3"/>
      <c r="L72" s="23"/>
    </row>
    <row r="73" spans="1:12" x14ac:dyDescent="0.35">
      <c r="A73" s="3" t="s">
        <v>65</v>
      </c>
      <c r="B73" s="5">
        <v>42</v>
      </c>
      <c r="C73" s="5">
        <v>37</v>
      </c>
      <c r="D73" s="4">
        <f t="shared" ref="D73:D136" si="2">(C73-B73)/B73</f>
        <v>-0.11904761904761904</v>
      </c>
      <c r="E73" s="4"/>
      <c r="F73" s="5">
        <v>93</v>
      </c>
      <c r="G73" s="5">
        <v>87</v>
      </c>
      <c r="H73" s="4">
        <f t="shared" ref="H73:H136" si="3">(G73-F73)/F73</f>
        <v>-6.4516129032258063E-2</v>
      </c>
      <c r="J73" s="3"/>
      <c r="L73" s="23"/>
    </row>
    <row r="74" spans="1:12" x14ac:dyDescent="0.35">
      <c r="A74" s="3" t="s">
        <v>66</v>
      </c>
      <c r="B74" s="5">
        <v>36</v>
      </c>
      <c r="C74" s="5">
        <v>23</v>
      </c>
      <c r="D74" s="4">
        <f t="shared" si="2"/>
        <v>-0.3611111111111111</v>
      </c>
      <c r="E74" s="4"/>
      <c r="F74" s="5">
        <v>91</v>
      </c>
      <c r="G74" s="5">
        <v>69</v>
      </c>
      <c r="H74" s="4">
        <f t="shared" si="3"/>
        <v>-0.24175824175824176</v>
      </c>
      <c r="J74" s="3"/>
      <c r="L74" s="23"/>
    </row>
    <row r="75" spans="1:12" x14ac:dyDescent="0.35">
      <c r="A75" s="3" t="s">
        <v>67</v>
      </c>
      <c r="B75" s="5">
        <v>32</v>
      </c>
      <c r="C75" s="5">
        <v>23</v>
      </c>
      <c r="D75" s="4">
        <f t="shared" si="2"/>
        <v>-0.28125</v>
      </c>
      <c r="E75" s="4"/>
      <c r="F75" s="5">
        <v>80</v>
      </c>
      <c r="G75" s="5">
        <v>68</v>
      </c>
      <c r="H75" s="4">
        <f t="shared" si="3"/>
        <v>-0.15</v>
      </c>
      <c r="J75" s="3"/>
      <c r="L75" s="23"/>
    </row>
    <row r="76" spans="1:12" x14ac:dyDescent="0.35">
      <c r="A76" s="3" t="s">
        <v>68</v>
      </c>
      <c r="B76" s="15">
        <v>0</v>
      </c>
      <c r="C76" s="15">
        <v>0</v>
      </c>
      <c r="D76" s="17" t="s">
        <v>135</v>
      </c>
      <c r="E76" s="4"/>
      <c r="F76" s="15">
        <v>0</v>
      </c>
      <c r="G76" s="15">
        <v>2</v>
      </c>
      <c r="H76" s="17" t="s">
        <v>135</v>
      </c>
      <c r="J76" s="3"/>
      <c r="L76" s="23"/>
    </row>
    <row r="77" spans="1:12" x14ac:dyDescent="0.35">
      <c r="A77" s="3" t="s">
        <v>69</v>
      </c>
      <c r="B77" s="5">
        <v>7</v>
      </c>
      <c r="C77" s="5">
        <v>15</v>
      </c>
      <c r="D77" s="4">
        <f t="shared" si="2"/>
        <v>1.1428571428571428</v>
      </c>
      <c r="E77" s="4"/>
      <c r="F77" s="5">
        <v>31</v>
      </c>
      <c r="G77" s="5">
        <v>27</v>
      </c>
      <c r="H77" s="4">
        <f t="shared" si="3"/>
        <v>-0.12903225806451613</v>
      </c>
      <c r="J77" s="3"/>
      <c r="L77" s="23"/>
    </row>
    <row r="78" spans="1:12" x14ac:dyDescent="0.35">
      <c r="A78" s="3" t="s">
        <v>70</v>
      </c>
      <c r="B78" s="5">
        <v>642</v>
      </c>
      <c r="C78" s="5">
        <v>579</v>
      </c>
      <c r="D78" s="4">
        <f t="shared" si="2"/>
        <v>-9.8130841121495324E-2</v>
      </c>
      <c r="E78" s="4"/>
      <c r="F78" s="5">
        <v>1534</v>
      </c>
      <c r="G78" s="5">
        <v>1240</v>
      </c>
      <c r="H78" s="4">
        <f t="shared" si="3"/>
        <v>-0.19165580182529335</v>
      </c>
      <c r="J78" s="3"/>
      <c r="L78" s="23"/>
    </row>
    <row r="79" spans="1:12" x14ac:dyDescent="0.35">
      <c r="A79" s="3" t="s">
        <v>71</v>
      </c>
      <c r="B79" s="5">
        <v>80</v>
      </c>
      <c r="C79" s="5">
        <v>63</v>
      </c>
      <c r="D79" s="4">
        <f t="shared" si="2"/>
        <v>-0.21249999999999999</v>
      </c>
      <c r="E79" s="4"/>
      <c r="F79" s="5">
        <v>186</v>
      </c>
      <c r="G79" s="5">
        <v>154</v>
      </c>
      <c r="H79" s="4">
        <f t="shared" si="3"/>
        <v>-0.17204301075268819</v>
      </c>
      <c r="J79" s="3"/>
      <c r="L79" s="23"/>
    </row>
    <row r="80" spans="1:12" x14ac:dyDescent="0.35">
      <c r="A80" s="3" t="s">
        <v>72</v>
      </c>
      <c r="B80" s="5">
        <v>12</v>
      </c>
      <c r="C80" s="5">
        <v>11</v>
      </c>
      <c r="D80" s="4">
        <f t="shared" si="2"/>
        <v>-8.3333333333333329E-2</v>
      </c>
      <c r="E80" s="4"/>
      <c r="F80" s="5">
        <v>23</v>
      </c>
      <c r="G80" s="5">
        <v>25</v>
      </c>
      <c r="H80" s="4">
        <f t="shared" si="3"/>
        <v>8.6956521739130432E-2</v>
      </c>
      <c r="J80" s="3"/>
      <c r="L80" s="23"/>
    </row>
    <row r="81" spans="1:12" x14ac:dyDescent="0.35">
      <c r="A81" s="3" t="s">
        <v>73</v>
      </c>
      <c r="B81" s="5">
        <v>119</v>
      </c>
      <c r="C81" s="5">
        <v>100</v>
      </c>
      <c r="D81" s="4">
        <f t="shared" si="2"/>
        <v>-0.15966386554621848</v>
      </c>
      <c r="E81" s="4"/>
      <c r="F81" s="5">
        <v>298</v>
      </c>
      <c r="G81" s="5">
        <v>233</v>
      </c>
      <c r="H81" s="4">
        <f t="shared" si="3"/>
        <v>-0.21812080536912751</v>
      </c>
      <c r="J81" s="3"/>
      <c r="L81" s="23"/>
    </row>
    <row r="82" spans="1:12" x14ac:dyDescent="0.35">
      <c r="A82" s="3" t="s">
        <v>74</v>
      </c>
      <c r="B82" s="5">
        <v>14</v>
      </c>
      <c r="C82" s="5">
        <v>14</v>
      </c>
      <c r="D82" s="4">
        <f t="shared" si="2"/>
        <v>0</v>
      </c>
      <c r="E82" s="4"/>
      <c r="F82" s="5">
        <v>35</v>
      </c>
      <c r="G82" s="5">
        <v>38</v>
      </c>
      <c r="H82" s="4">
        <f t="shared" si="3"/>
        <v>8.5714285714285715E-2</v>
      </c>
      <c r="J82" s="3"/>
      <c r="L82" s="23"/>
    </row>
    <row r="83" spans="1:12" x14ac:dyDescent="0.35">
      <c r="A83" s="3" t="s">
        <v>75</v>
      </c>
      <c r="B83" s="5">
        <v>49</v>
      </c>
      <c r="C83" s="5">
        <v>60</v>
      </c>
      <c r="D83" s="4">
        <f t="shared" si="2"/>
        <v>0.22448979591836735</v>
      </c>
      <c r="E83" s="4"/>
      <c r="F83" s="5">
        <v>131</v>
      </c>
      <c r="G83" s="5">
        <v>134</v>
      </c>
      <c r="H83" s="4">
        <f t="shared" si="3"/>
        <v>2.2900763358778626E-2</v>
      </c>
      <c r="J83" s="3"/>
      <c r="L83" s="23"/>
    </row>
    <row r="84" spans="1:12" x14ac:dyDescent="0.35">
      <c r="A84" s="3" t="s">
        <v>76</v>
      </c>
      <c r="B84" s="5">
        <v>15</v>
      </c>
      <c r="C84" s="5">
        <v>17</v>
      </c>
      <c r="D84" s="4">
        <f t="shared" si="2"/>
        <v>0.13333333333333333</v>
      </c>
      <c r="E84" s="4"/>
      <c r="F84" s="5">
        <v>49</v>
      </c>
      <c r="G84" s="5">
        <v>40</v>
      </c>
      <c r="H84" s="4">
        <f t="shared" si="3"/>
        <v>-0.18367346938775511</v>
      </c>
      <c r="J84" s="3"/>
      <c r="L84" s="23"/>
    </row>
    <row r="85" spans="1:12" x14ac:dyDescent="0.35">
      <c r="A85" s="3" t="s">
        <v>77</v>
      </c>
      <c r="B85" s="5">
        <v>14</v>
      </c>
      <c r="C85" s="5">
        <v>16</v>
      </c>
      <c r="D85" s="4">
        <f t="shared" si="2"/>
        <v>0.14285714285714285</v>
      </c>
      <c r="E85" s="4"/>
      <c r="F85" s="5">
        <v>45</v>
      </c>
      <c r="G85" s="5">
        <v>41</v>
      </c>
      <c r="H85" s="4">
        <f t="shared" si="3"/>
        <v>-8.8888888888888892E-2</v>
      </c>
      <c r="J85" s="3"/>
      <c r="L85" s="23"/>
    </row>
    <row r="86" spans="1:12" x14ac:dyDescent="0.35">
      <c r="A86" s="3" t="s">
        <v>78</v>
      </c>
      <c r="B86" s="5">
        <v>16</v>
      </c>
      <c r="C86" s="5">
        <v>16</v>
      </c>
      <c r="D86" s="4">
        <f t="shared" si="2"/>
        <v>0</v>
      </c>
      <c r="E86" s="4"/>
      <c r="F86" s="5">
        <v>37</v>
      </c>
      <c r="G86" s="5">
        <v>45</v>
      </c>
      <c r="H86" s="4">
        <f t="shared" si="3"/>
        <v>0.21621621621621623</v>
      </c>
      <c r="J86" s="3"/>
      <c r="L86" s="23"/>
    </row>
    <row r="87" spans="1:12" x14ac:dyDescent="0.35">
      <c r="A87" s="3" t="s">
        <v>79</v>
      </c>
      <c r="B87" s="5">
        <v>17</v>
      </c>
      <c r="C87" s="5">
        <v>21</v>
      </c>
      <c r="D87" s="4">
        <f t="shared" si="2"/>
        <v>0.23529411764705882</v>
      </c>
      <c r="E87" s="4"/>
      <c r="F87" s="5">
        <v>56</v>
      </c>
      <c r="G87" s="5">
        <v>41</v>
      </c>
      <c r="H87" s="4">
        <f t="shared" si="3"/>
        <v>-0.26785714285714285</v>
      </c>
      <c r="J87" s="3"/>
      <c r="L87" s="23"/>
    </row>
    <row r="88" spans="1:12" x14ac:dyDescent="0.35">
      <c r="A88" s="3" t="s">
        <v>80</v>
      </c>
      <c r="B88" s="5">
        <v>20</v>
      </c>
      <c r="C88" s="5">
        <v>18</v>
      </c>
      <c r="D88" s="4">
        <f t="shared" si="2"/>
        <v>-0.1</v>
      </c>
      <c r="E88" s="4"/>
      <c r="F88" s="5">
        <v>42</v>
      </c>
      <c r="G88" s="5">
        <v>37</v>
      </c>
      <c r="H88" s="4">
        <f t="shared" si="3"/>
        <v>-0.11904761904761904</v>
      </c>
      <c r="J88" s="3"/>
      <c r="L88" s="23"/>
    </row>
    <row r="89" spans="1:12" x14ac:dyDescent="0.35">
      <c r="A89" s="3" t="s">
        <v>81</v>
      </c>
      <c r="B89" s="5">
        <v>105</v>
      </c>
      <c r="C89" s="5">
        <v>88</v>
      </c>
      <c r="D89" s="4">
        <f t="shared" si="2"/>
        <v>-0.16190476190476191</v>
      </c>
      <c r="E89" s="4"/>
      <c r="F89" s="5">
        <v>214</v>
      </c>
      <c r="G89" s="5">
        <v>207</v>
      </c>
      <c r="H89" s="4">
        <f t="shared" si="3"/>
        <v>-3.2710280373831772E-2</v>
      </c>
      <c r="J89" s="3"/>
      <c r="L89" s="23"/>
    </row>
    <row r="90" spans="1:12" x14ac:dyDescent="0.35">
      <c r="A90" s="3" t="s">
        <v>82</v>
      </c>
      <c r="B90" s="5">
        <v>51</v>
      </c>
      <c r="C90" s="5">
        <v>44</v>
      </c>
      <c r="D90" s="4">
        <f t="shared" si="2"/>
        <v>-0.13725490196078433</v>
      </c>
      <c r="E90" s="4"/>
      <c r="F90" s="5">
        <v>120</v>
      </c>
      <c r="G90" s="5">
        <v>106</v>
      </c>
      <c r="H90" s="4">
        <f t="shared" si="3"/>
        <v>-0.11666666666666667</v>
      </c>
      <c r="J90" s="3"/>
      <c r="L90" s="23"/>
    </row>
    <row r="91" spans="1:12" x14ac:dyDescent="0.35">
      <c r="A91" s="3" t="s">
        <v>83</v>
      </c>
      <c r="B91" s="5">
        <v>59</v>
      </c>
      <c r="C91" s="5">
        <v>59</v>
      </c>
      <c r="D91" s="4">
        <f t="shared" si="2"/>
        <v>0</v>
      </c>
      <c r="E91" s="4"/>
      <c r="F91" s="5">
        <v>119</v>
      </c>
      <c r="G91" s="5">
        <v>142</v>
      </c>
      <c r="H91" s="4">
        <f t="shared" si="3"/>
        <v>0.19327731092436976</v>
      </c>
      <c r="J91" s="3"/>
      <c r="L91" s="23"/>
    </row>
    <row r="92" spans="1:12" x14ac:dyDescent="0.35">
      <c r="A92" s="3" t="s">
        <v>84</v>
      </c>
      <c r="B92" s="5">
        <v>266</v>
      </c>
      <c r="C92" s="5">
        <v>294</v>
      </c>
      <c r="D92" s="4">
        <f t="shared" si="2"/>
        <v>0.10526315789473684</v>
      </c>
      <c r="E92" s="4"/>
      <c r="F92" s="5">
        <v>666</v>
      </c>
      <c r="G92" s="5">
        <v>724</v>
      </c>
      <c r="H92" s="4">
        <f t="shared" si="3"/>
        <v>8.7087087087087081E-2</v>
      </c>
      <c r="J92" s="3"/>
      <c r="L92" s="23"/>
    </row>
    <row r="93" spans="1:12" x14ac:dyDescent="0.35">
      <c r="A93" s="3" t="s">
        <v>85</v>
      </c>
      <c r="B93" s="5">
        <v>383</v>
      </c>
      <c r="C93" s="5">
        <v>373</v>
      </c>
      <c r="D93" s="4">
        <f t="shared" si="2"/>
        <v>-2.6109660574412531E-2</v>
      </c>
      <c r="E93" s="4"/>
      <c r="F93" s="5">
        <v>966</v>
      </c>
      <c r="G93" s="5">
        <v>907</v>
      </c>
      <c r="H93" s="4">
        <f t="shared" si="3"/>
        <v>-6.1076604554865424E-2</v>
      </c>
      <c r="J93" s="3"/>
      <c r="L93" s="23"/>
    </row>
    <row r="94" spans="1:12" x14ac:dyDescent="0.35">
      <c r="A94" s="3" t="s">
        <v>86</v>
      </c>
      <c r="B94" s="5">
        <v>26</v>
      </c>
      <c r="C94" s="5">
        <v>29</v>
      </c>
      <c r="D94" s="4">
        <f t="shared" si="2"/>
        <v>0.11538461538461539</v>
      </c>
      <c r="E94" s="4"/>
      <c r="F94" s="5">
        <v>65</v>
      </c>
      <c r="G94" s="5">
        <v>61</v>
      </c>
      <c r="H94" s="4">
        <f t="shared" si="3"/>
        <v>-6.1538461538461542E-2</v>
      </c>
      <c r="J94" s="3"/>
      <c r="L94" s="23"/>
    </row>
    <row r="95" spans="1:12" x14ac:dyDescent="0.35">
      <c r="A95" s="3" t="s">
        <v>87</v>
      </c>
      <c r="B95" s="5">
        <v>36</v>
      </c>
      <c r="C95" s="5">
        <v>28</v>
      </c>
      <c r="D95" s="4">
        <f t="shared" si="2"/>
        <v>-0.22222222222222221</v>
      </c>
      <c r="E95" s="4"/>
      <c r="F95" s="5">
        <v>76</v>
      </c>
      <c r="G95" s="5">
        <v>69</v>
      </c>
      <c r="H95" s="4">
        <f t="shared" si="3"/>
        <v>-9.2105263157894732E-2</v>
      </c>
      <c r="J95" s="3"/>
      <c r="L95" s="23"/>
    </row>
    <row r="96" spans="1:12" x14ac:dyDescent="0.35">
      <c r="A96" s="3" t="s">
        <v>88</v>
      </c>
      <c r="B96" s="15">
        <v>0</v>
      </c>
      <c r="C96" s="15">
        <v>0</v>
      </c>
      <c r="D96" s="17" t="s">
        <v>135</v>
      </c>
      <c r="E96" s="4"/>
      <c r="F96" s="15">
        <v>0</v>
      </c>
      <c r="G96" s="15">
        <v>0</v>
      </c>
      <c r="H96" s="17" t="s">
        <v>135</v>
      </c>
      <c r="J96" s="3"/>
      <c r="L96" s="23"/>
    </row>
    <row r="97" spans="1:12" x14ac:dyDescent="0.35">
      <c r="A97" s="3" t="s">
        <v>89</v>
      </c>
      <c r="B97" s="5">
        <v>9</v>
      </c>
      <c r="C97" s="5">
        <v>9</v>
      </c>
      <c r="D97" s="4">
        <f t="shared" si="2"/>
        <v>0</v>
      </c>
      <c r="E97" s="4"/>
      <c r="F97" s="5">
        <v>30</v>
      </c>
      <c r="G97" s="5">
        <v>29</v>
      </c>
      <c r="H97" s="4">
        <f t="shared" si="3"/>
        <v>-3.3333333333333333E-2</v>
      </c>
      <c r="J97" s="3"/>
      <c r="L97" s="23"/>
    </row>
    <row r="98" spans="1:12" x14ac:dyDescent="0.35">
      <c r="A98" s="3" t="s">
        <v>90</v>
      </c>
      <c r="B98" s="5">
        <v>67</v>
      </c>
      <c r="C98" s="5">
        <v>75</v>
      </c>
      <c r="D98" s="4">
        <f t="shared" si="2"/>
        <v>0.11940298507462686</v>
      </c>
      <c r="E98" s="4"/>
      <c r="F98" s="5">
        <v>175</v>
      </c>
      <c r="G98" s="5">
        <v>178</v>
      </c>
      <c r="H98" s="4">
        <f t="shared" si="3"/>
        <v>1.7142857142857144E-2</v>
      </c>
      <c r="J98" s="3"/>
      <c r="L98" s="23"/>
    </row>
    <row r="99" spans="1:12" x14ac:dyDescent="0.35">
      <c r="A99" s="3" t="s">
        <v>91</v>
      </c>
      <c r="B99" s="5">
        <v>29</v>
      </c>
      <c r="C99" s="5">
        <v>22</v>
      </c>
      <c r="D99" s="4">
        <f t="shared" si="2"/>
        <v>-0.2413793103448276</v>
      </c>
      <c r="E99" s="4"/>
      <c r="F99" s="5">
        <v>66</v>
      </c>
      <c r="G99" s="5">
        <v>67</v>
      </c>
      <c r="H99" s="4">
        <f t="shared" si="3"/>
        <v>1.5151515151515152E-2</v>
      </c>
      <c r="J99" s="3"/>
      <c r="L99" s="23"/>
    </row>
    <row r="100" spans="1:12" x14ac:dyDescent="0.35">
      <c r="A100" s="3" t="s">
        <v>92</v>
      </c>
      <c r="B100" s="5">
        <v>26</v>
      </c>
      <c r="C100" s="5">
        <v>18</v>
      </c>
      <c r="D100" s="4">
        <f t="shared" si="2"/>
        <v>-0.30769230769230771</v>
      </c>
      <c r="E100" s="4"/>
      <c r="F100" s="5">
        <v>54</v>
      </c>
      <c r="G100" s="5">
        <v>42</v>
      </c>
      <c r="H100" s="4">
        <f t="shared" si="3"/>
        <v>-0.22222222222222221</v>
      </c>
      <c r="J100" s="3"/>
      <c r="L100" s="23"/>
    </row>
    <row r="101" spans="1:12" x14ac:dyDescent="0.35">
      <c r="A101" s="3" t="s">
        <v>93</v>
      </c>
      <c r="B101" s="5">
        <v>38</v>
      </c>
      <c r="C101" s="5">
        <v>48</v>
      </c>
      <c r="D101" s="4">
        <f t="shared" si="2"/>
        <v>0.26315789473684209</v>
      </c>
      <c r="E101" s="4"/>
      <c r="F101" s="5">
        <v>95</v>
      </c>
      <c r="G101" s="5">
        <v>132</v>
      </c>
      <c r="H101" s="4">
        <f t="shared" si="3"/>
        <v>0.38947368421052631</v>
      </c>
      <c r="J101" s="3"/>
      <c r="L101" s="23"/>
    </row>
    <row r="102" spans="1:12" x14ac:dyDescent="0.35">
      <c r="A102" s="3" t="s">
        <v>94</v>
      </c>
      <c r="B102" s="5">
        <v>13</v>
      </c>
      <c r="C102" s="5">
        <v>25</v>
      </c>
      <c r="D102" s="4">
        <f t="shared" si="2"/>
        <v>0.92307692307692313</v>
      </c>
      <c r="E102" s="4"/>
      <c r="F102" s="5">
        <v>62</v>
      </c>
      <c r="G102" s="5">
        <v>68</v>
      </c>
      <c r="H102" s="4">
        <f t="shared" si="3"/>
        <v>9.6774193548387094E-2</v>
      </c>
      <c r="J102" s="3"/>
      <c r="L102" s="23"/>
    </row>
    <row r="103" spans="1:12" x14ac:dyDescent="0.35">
      <c r="A103" s="3" t="s">
        <v>95</v>
      </c>
      <c r="B103" s="5">
        <v>20</v>
      </c>
      <c r="C103" s="5">
        <v>14</v>
      </c>
      <c r="D103" s="4">
        <f t="shared" si="2"/>
        <v>-0.3</v>
      </c>
      <c r="E103" s="4"/>
      <c r="F103" s="5">
        <v>52</v>
      </c>
      <c r="G103" s="5">
        <v>44</v>
      </c>
      <c r="H103" s="4">
        <f t="shared" si="3"/>
        <v>-0.15384615384615385</v>
      </c>
      <c r="J103" s="3"/>
      <c r="L103" s="23"/>
    </row>
    <row r="104" spans="1:12" x14ac:dyDescent="0.35">
      <c r="A104" s="3" t="s">
        <v>96</v>
      </c>
      <c r="B104" s="5">
        <v>198</v>
      </c>
      <c r="C104" s="5">
        <v>227</v>
      </c>
      <c r="D104" s="4">
        <f t="shared" si="2"/>
        <v>0.14646464646464646</v>
      </c>
      <c r="E104" s="4"/>
      <c r="F104" s="5">
        <v>513</v>
      </c>
      <c r="G104" s="5">
        <v>561</v>
      </c>
      <c r="H104" s="4">
        <f t="shared" si="3"/>
        <v>9.3567251461988299E-2</v>
      </c>
      <c r="J104" s="3"/>
      <c r="L104" s="23"/>
    </row>
    <row r="105" spans="1:12" x14ac:dyDescent="0.35">
      <c r="A105" s="3" t="s">
        <v>97</v>
      </c>
      <c r="B105" s="5">
        <v>39</v>
      </c>
      <c r="C105" s="5">
        <v>36</v>
      </c>
      <c r="D105" s="4">
        <f t="shared" si="2"/>
        <v>-7.6923076923076927E-2</v>
      </c>
      <c r="E105" s="4"/>
      <c r="F105" s="5">
        <v>96</v>
      </c>
      <c r="G105" s="5">
        <v>86</v>
      </c>
      <c r="H105" s="4">
        <f t="shared" si="3"/>
        <v>-0.10416666666666667</v>
      </c>
      <c r="J105" s="3"/>
      <c r="L105" s="23"/>
    </row>
    <row r="106" spans="1:12" x14ac:dyDescent="0.35">
      <c r="A106" s="3" t="s">
        <v>98</v>
      </c>
      <c r="B106" s="5">
        <v>25</v>
      </c>
      <c r="C106" s="5">
        <v>25</v>
      </c>
      <c r="D106" s="4">
        <f t="shared" si="2"/>
        <v>0</v>
      </c>
      <c r="E106" s="4"/>
      <c r="F106" s="5">
        <v>60</v>
      </c>
      <c r="G106" s="5">
        <v>53</v>
      </c>
      <c r="H106" s="4">
        <f t="shared" si="3"/>
        <v>-0.11666666666666667</v>
      </c>
      <c r="J106" s="3"/>
      <c r="L106" s="23"/>
    </row>
    <row r="107" spans="1:12" x14ac:dyDescent="0.35">
      <c r="A107" s="3" t="s">
        <v>99</v>
      </c>
      <c r="B107" s="5">
        <v>28</v>
      </c>
      <c r="C107" s="5">
        <v>33</v>
      </c>
      <c r="D107" s="4">
        <f t="shared" si="2"/>
        <v>0.17857142857142858</v>
      </c>
      <c r="E107" s="4"/>
      <c r="F107" s="5">
        <v>82</v>
      </c>
      <c r="G107" s="5">
        <v>81</v>
      </c>
      <c r="H107" s="4">
        <f t="shared" si="3"/>
        <v>-1.2195121951219513E-2</v>
      </c>
      <c r="J107" s="3"/>
      <c r="L107" s="23"/>
    </row>
    <row r="108" spans="1:12" x14ac:dyDescent="0.35">
      <c r="A108" s="3" t="s">
        <v>100</v>
      </c>
      <c r="B108" s="5">
        <v>661</v>
      </c>
      <c r="C108" s="5">
        <v>650</v>
      </c>
      <c r="D108" s="4">
        <f t="shared" si="2"/>
        <v>-1.6641452344931921E-2</v>
      </c>
      <c r="E108" s="4"/>
      <c r="F108" s="5">
        <v>1686</v>
      </c>
      <c r="G108" s="5">
        <v>1505</v>
      </c>
      <c r="H108" s="4">
        <f t="shared" si="3"/>
        <v>-0.10735468564650059</v>
      </c>
      <c r="J108" s="3"/>
      <c r="L108" s="23"/>
    </row>
    <row r="109" spans="1:12" x14ac:dyDescent="0.35">
      <c r="A109" s="3" t="s">
        <v>101</v>
      </c>
      <c r="B109" s="5">
        <v>40</v>
      </c>
      <c r="C109" s="5">
        <v>31</v>
      </c>
      <c r="D109" s="4">
        <f t="shared" si="2"/>
        <v>-0.22500000000000001</v>
      </c>
      <c r="E109" s="4"/>
      <c r="F109" s="5">
        <v>91</v>
      </c>
      <c r="G109" s="5">
        <v>82</v>
      </c>
      <c r="H109" s="4">
        <f t="shared" si="3"/>
        <v>-9.8901098901098897E-2</v>
      </c>
      <c r="J109" s="3"/>
      <c r="L109" s="23"/>
    </row>
    <row r="110" spans="1:12" x14ac:dyDescent="0.35">
      <c r="A110" s="3" t="s">
        <v>102</v>
      </c>
      <c r="B110" s="5">
        <v>13</v>
      </c>
      <c r="C110" s="5">
        <v>8</v>
      </c>
      <c r="D110" s="4">
        <f t="shared" si="2"/>
        <v>-0.38461538461538464</v>
      </c>
      <c r="E110" s="4"/>
      <c r="F110" s="5">
        <v>32</v>
      </c>
      <c r="G110" s="5">
        <v>30</v>
      </c>
      <c r="H110" s="4">
        <f t="shared" si="3"/>
        <v>-6.25E-2</v>
      </c>
      <c r="J110" s="3"/>
      <c r="L110" s="23"/>
    </row>
    <row r="111" spans="1:12" x14ac:dyDescent="0.35">
      <c r="A111" s="3" t="s">
        <v>103</v>
      </c>
      <c r="B111" s="5">
        <v>9</v>
      </c>
      <c r="C111" s="5">
        <v>3</v>
      </c>
      <c r="D111" s="4">
        <f t="shared" si="2"/>
        <v>-0.66666666666666663</v>
      </c>
      <c r="E111" s="4"/>
      <c r="F111" s="5">
        <v>21</v>
      </c>
      <c r="G111" s="5">
        <v>14</v>
      </c>
      <c r="H111" s="4">
        <f t="shared" si="3"/>
        <v>-0.33333333333333331</v>
      </c>
      <c r="J111" s="3"/>
      <c r="L111" s="23"/>
    </row>
    <row r="112" spans="1:12" x14ac:dyDescent="0.35">
      <c r="A112" s="3" t="s">
        <v>104</v>
      </c>
      <c r="B112" s="5">
        <v>299</v>
      </c>
      <c r="C112" s="5">
        <v>289</v>
      </c>
      <c r="D112" s="4">
        <f t="shared" si="2"/>
        <v>-3.3444816053511704E-2</v>
      </c>
      <c r="E112" s="4"/>
      <c r="F112" s="5">
        <v>736</v>
      </c>
      <c r="G112" s="5">
        <v>735</v>
      </c>
      <c r="H112" s="4">
        <f t="shared" si="3"/>
        <v>-1.358695652173913E-3</v>
      </c>
      <c r="J112" s="3"/>
      <c r="L112" s="23"/>
    </row>
    <row r="113" spans="1:12" x14ac:dyDescent="0.35">
      <c r="A113" s="3" t="s">
        <v>105</v>
      </c>
      <c r="B113" s="5">
        <v>9</v>
      </c>
      <c r="C113" s="5">
        <v>2</v>
      </c>
      <c r="D113" s="4">
        <f t="shared" si="2"/>
        <v>-0.77777777777777779</v>
      </c>
      <c r="E113" s="4"/>
      <c r="F113" s="5">
        <v>18</v>
      </c>
      <c r="G113" s="5">
        <v>5</v>
      </c>
      <c r="H113" s="4">
        <f t="shared" si="3"/>
        <v>-0.72222222222222221</v>
      </c>
      <c r="J113" s="3"/>
      <c r="L113" s="23"/>
    </row>
    <row r="114" spans="1:12" x14ac:dyDescent="0.35">
      <c r="A114" s="3" t="s">
        <v>106</v>
      </c>
      <c r="B114" s="5">
        <v>120</v>
      </c>
      <c r="C114" s="5">
        <v>112</v>
      </c>
      <c r="D114" s="4">
        <f t="shared" si="2"/>
        <v>-6.6666666666666666E-2</v>
      </c>
      <c r="E114" s="4"/>
      <c r="F114" s="5">
        <v>294</v>
      </c>
      <c r="G114" s="5">
        <v>273</v>
      </c>
      <c r="H114" s="4">
        <f t="shared" si="3"/>
        <v>-7.1428571428571425E-2</v>
      </c>
      <c r="J114" s="3"/>
      <c r="L114" s="23"/>
    </row>
    <row r="115" spans="1:12" x14ac:dyDescent="0.35">
      <c r="A115" s="3" t="s">
        <v>107</v>
      </c>
      <c r="B115" s="5">
        <v>165</v>
      </c>
      <c r="C115" s="5">
        <v>109</v>
      </c>
      <c r="D115" s="4">
        <f t="shared" si="2"/>
        <v>-0.33939393939393941</v>
      </c>
      <c r="E115" s="4"/>
      <c r="F115" s="5">
        <v>379</v>
      </c>
      <c r="G115" s="5">
        <v>278</v>
      </c>
      <c r="H115" s="4">
        <f t="shared" si="3"/>
        <v>-0.26649076517150394</v>
      </c>
      <c r="J115" s="3"/>
      <c r="L115" s="23"/>
    </row>
    <row r="116" spans="1:12" x14ac:dyDescent="0.35">
      <c r="A116" s="3" t="s">
        <v>108</v>
      </c>
      <c r="B116" s="5">
        <v>29</v>
      </c>
      <c r="C116" s="5">
        <v>36</v>
      </c>
      <c r="D116" s="4">
        <f t="shared" si="2"/>
        <v>0.2413793103448276</v>
      </c>
      <c r="E116" s="4"/>
      <c r="F116" s="5">
        <v>62</v>
      </c>
      <c r="G116" s="5">
        <v>74</v>
      </c>
      <c r="H116" s="4">
        <f t="shared" si="3"/>
        <v>0.19354838709677419</v>
      </c>
      <c r="J116" s="3"/>
      <c r="L116" s="23"/>
    </row>
    <row r="117" spans="1:12" x14ac:dyDescent="0.35">
      <c r="A117" s="3" t="s">
        <v>109</v>
      </c>
      <c r="B117" s="5">
        <v>109</v>
      </c>
      <c r="C117" s="5">
        <v>77</v>
      </c>
      <c r="D117" s="4">
        <f t="shared" si="2"/>
        <v>-0.29357798165137616</v>
      </c>
      <c r="E117" s="4"/>
      <c r="F117" s="5">
        <v>242</v>
      </c>
      <c r="G117" s="5">
        <v>229</v>
      </c>
      <c r="H117" s="4">
        <f t="shared" si="3"/>
        <v>-5.3719008264462811E-2</v>
      </c>
      <c r="J117" s="3"/>
      <c r="L117" s="23"/>
    </row>
    <row r="118" spans="1:12" x14ac:dyDescent="0.35">
      <c r="A118" s="3" t="s">
        <v>110</v>
      </c>
      <c r="B118" s="5">
        <v>5</v>
      </c>
      <c r="C118" s="5">
        <v>5</v>
      </c>
      <c r="D118" s="4">
        <f t="shared" si="2"/>
        <v>0</v>
      </c>
      <c r="E118" s="4"/>
      <c r="F118" s="5">
        <v>27</v>
      </c>
      <c r="G118" s="5">
        <v>25</v>
      </c>
      <c r="H118" s="4">
        <f t="shared" si="3"/>
        <v>-7.407407407407407E-2</v>
      </c>
      <c r="J118" s="3"/>
      <c r="L118" s="23"/>
    </row>
    <row r="119" spans="1:12" x14ac:dyDescent="0.35">
      <c r="A119" s="3" t="s">
        <v>111</v>
      </c>
      <c r="B119" s="5">
        <v>33</v>
      </c>
      <c r="C119" s="5">
        <v>27</v>
      </c>
      <c r="D119" s="4">
        <f t="shared" si="2"/>
        <v>-0.18181818181818182</v>
      </c>
      <c r="E119" s="4"/>
      <c r="F119" s="5">
        <v>88</v>
      </c>
      <c r="G119" s="5">
        <v>81</v>
      </c>
      <c r="H119" s="4">
        <f t="shared" si="3"/>
        <v>-7.9545454545454544E-2</v>
      </c>
      <c r="J119" s="3"/>
      <c r="L119" s="23"/>
    </row>
    <row r="120" spans="1:12" x14ac:dyDescent="0.35">
      <c r="A120" s="3" t="s">
        <v>112</v>
      </c>
      <c r="B120" s="15">
        <v>1</v>
      </c>
      <c r="C120" s="11">
        <v>3</v>
      </c>
      <c r="D120" s="4">
        <f t="shared" si="2"/>
        <v>2</v>
      </c>
      <c r="E120" s="4"/>
      <c r="F120" s="5">
        <v>4</v>
      </c>
      <c r="G120" s="5">
        <v>5</v>
      </c>
      <c r="H120" s="4">
        <f t="shared" si="3"/>
        <v>0.25</v>
      </c>
      <c r="J120" s="3"/>
      <c r="L120" s="23"/>
    </row>
    <row r="121" spans="1:12" x14ac:dyDescent="0.35">
      <c r="A121" s="3" t="s">
        <v>113</v>
      </c>
      <c r="B121" s="5">
        <v>63</v>
      </c>
      <c r="C121" s="5">
        <v>73</v>
      </c>
      <c r="D121" s="4">
        <f t="shared" si="2"/>
        <v>0.15873015873015872</v>
      </c>
      <c r="E121" s="4"/>
      <c r="F121" s="5">
        <v>166</v>
      </c>
      <c r="G121" s="5">
        <v>177</v>
      </c>
      <c r="H121" s="4">
        <f t="shared" si="3"/>
        <v>6.6265060240963861E-2</v>
      </c>
      <c r="J121" s="3"/>
      <c r="L121" s="23"/>
    </row>
    <row r="122" spans="1:12" x14ac:dyDescent="0.35">
      <c r="A122" s="3" t="s">
        <v>114</v>
      </c>
      <c r="B122" s="5">
        <v>19</v>
      </c>
      <c r="C122" s="5">
        <v>20</v>
      </c>
      <c r="D122" s="4">
        <f t="shared" si="2"/>
        <v>5.2631578947368418E-2</v>
      </c>
      <c r="E122" s="4"/>
      <c r="F122" s="5">
        <v>49</v>
      </c>
      <c r="G122" s="5">
        <v>61</v>
      </c>
      <c r="H122" s="4">
        <f t="shared" si="3"/>
        <v>0.24489795918367346</v>
      </c>
      <c r="J122" s="3"/>
      <c r="L122" s="23"/>
    </row>
    <row r="123" spans="1:12" x14ac:dyDescent="0.35">
      <c r="A123" s="3" t="s">
        <v>115</v>
      </c>
      <c r="B123" s="5">
        <v>10</v>
      </c>
      <c r="C123" s="5">
        <v>13</v>
      </c>
      <c r="D123" s="4">
        <f t="shared" si="2"/>
        <v>0.3</v>
      </c>
      <c r="E123" s="4"/>
      <c r="F123" s="5">
        <v>36</v>
      </c>
      <c r="G123" s="5">
        <v>35</v>
      </c>
      <c r="H123" s="4">
        <f t="shared" si="3"/>
        <v>-2.7777777777777776E-2</v>
      </c>
      <c r="J123" s="3"/>
      <c r="L123" s="23"/>
    </row>
    <row r="124" spans="1:12" x14ac:dyDescent="0.35">
      <c r="A124" s="3" t="s">
        <v>116</v>
      </c>
      <c r="B124" s="5">
        <v>245</v>
      </c>
      <c r="C124" s="5">
        <v>203</v>
      </c>
      <c r="D124" s="4">
        <f t="shared" si="2"/>
        <v>-0.17142857142857143</v>
      </c>
      <c r="E124" s="4"/>
      <c r="F124" s="5">
        <v>590</v>
      </c>
      <c r="G124" s="5">
        <v>514</v>
      </c>
      <c r="H124" s="4">
        <f t="shared" si="3"/>
        <v>-0.12881355932203389</v>
      </c>
      <c r="J124" s="3"/>
      <c r="L124" s="23"/>
    </row>
    <row r="125" spans="1:12" x14ac:dyDescent="0.35">
      <c r="A125" s="3" t="s">
        <v>117</v>
      </c>
      <c r="B125" s="5">
        <v>244</v>
      </c>
      <c r="C125" s="5">
        <v>251</v>
      </c>
      <c r="D125" s="4">
        <f t="shared" si="2"/>
        <v>2.8688524590163935E-2</v>
      </c>
      <c r="E125" s="4"/>
      <c r="F125" s="5">
        <v>595</v>
      </c>
      <c r="G125" s="5">
        <v>610</v>
      </c>
      <c r="H125" s="4">
        <f t="shared" si="3"/>
        <v>2.5210084033613446E-2</v>
      </c>
      <c r="J125" s="3"/>
      <c r="L125" s="23"/>
    </row>
    <row r="126" spans="1:12" x14ac:dyDescent="0.35">
      <c r="A126" s="3" t="s">
        <v>118</v>
      </c>
      <c r="B126" s="5">
        <v>49</v>
      </c>
      <c r="C126" s="5">
        <v>35</v>
      </c>
      <c r="D126" s="4">
        <f t="shared" si="2"/>
        <v>-0.2857142857142857</v>
      </c>
      <c r="E126" s="4"/>
      <c r="F126" s="5">
        <v>122</v>
      </c>
      <c r="G126" s="5">
        <v>104</v>
      </c>
      <c r="H126" s="4">
        <f t="shared" si="3"/>
        <v>-0.14754098360655737</v>
      </c>
      <c r="J126" s="3"/>
      <c r="L126" s="23"/>
    </row>
    <row r="127" spans="1:12" x14ac:dyDescent="0.35">
      <c r="A127" s="3" t="s">
        <v>119</v>
      </c>
      <c r="B127" s="5">
        <v>169</v>
      </c>
      <c r="C127" s="5">
        <v>237</v>
      </c>
      <c r="D127" s="4">
        <f t="shared" si="2"/>
        <v>0.40236686390532544</v>
      </c>
      <c r="E127" s="4"/>
      <c r="F127" s="5">
        <v>434</v>
      </c>
      <c r="G127" s="5">
        <v>542</v>
      </c>
      <c r="H127" s="4">
        <f t="shared" si="3"/>
        <v>0.24884792626728111</v>
      </c>
      <c r="J127" s="3"/>
      <c r="L127" s="23"/>
    </row>
    <row r="128" spans="1:12" x14ac:dyDescent="0.35">
      <c r="A128" s="3" t="s">
        <v>120</v>
      </c>
      <c r="B128" s="5">
        <v>7</v>
      </c>
      <c r="C128" s="5">
        <v>8</v>
      </c>
      <c r="D128" s="4">
        <f t="shared" si="2"/>
        <v>0.14285714285714285</v>
      </c>
      <c r="E128" s="4"/>
      <c r="F128" s="5">
        <v>17</v>
      </c>
      <c r="G128" s="5">
        <v>20</v>
      </c>
      <c r="H128" s="4">
        <f t="shared" si="3"/>
        <v>0.17647058823529413</v>
      </c>
      <c r="J128" s="3"/>
      <c r="L128" s="23"/>
    </row>
    <row r="129" spans="1:12" x14ac:dyDescent="0.35">
      <c r="A129" s="3" t="s">
        <v>121</v>
      </c>
      <c r="B129" s="5">
        <v>9</v>
      </c>
      <c r="C129" s="5">
        <v>11</v>
      </c>
      <c r="D129" s="4">
        <f t="shared" si="2"/>
        <v>0.22222222222222221</v>
      </c>
      <c r="E129" s="4"/>
      <c r="F129" s="5">
        <v>23</v>
      </c>
      <c r="G129" s="5">
        <v>24</v>
      </c>
      <c r="H129" s="4">
        <f t="shared" si="3"/>
        <v>4.3478260869565216E-2</v>
      </c>
      <c r="J129" s="3"/>
      <c r="L129" s="23"/>
    </row>
    <row r="130" spans="1:12" x14ac:dyDescent="0.35">
      <c r="A130" s="3" t="s">
        <v>122</v>
      </c>
      <c r="B130" s="5">
        <v>28</v>
      </c>
      <c r="C130" s="5">
        <v>21</v>
      </c>
      <c r="D130" s="4">
        <f t="shared" si="2"/>
        <v>-0.25</v>
      </c>
      <c r="E130" s="4"/>
      <c r="F130" s="5">
        <v>56</v>
      </c>
      <c r="G130" s="5">
        <v>48</v>
      </c>
      <c r="H130" s="4">
        <f t="shared" si="3"/>
        <v>-0.14285714285714285</v>
      </c>
      <c r="J130" s="3"/>
      <c r="L130" s="23"/>
    </row>
    <row r="131" spans="1:12" x14ac:dyDescent="0.35">
      <c r="A131" s="3" t="s">
        <v>123</v>
      </c>
      <c r="B131" s="5">
        <v>823</v>
      </c>
      <c r="C131" s="5">
        <v>676</v>
      </c>
      <c r="D131" s="4">
        <f t="shared" si="2"/>
        <v>-0.17861482381530985</v>
      </c>
      <c r="E131" s="4"/>
      <c r="F131" s="5">
        <v>2028</v>
      </c>
      <c r="G131" s="5">
        <v>1750</v>
      </c>
      <c r="H131" s="4">
        <f t="shared" si="3"/>
        <v>-0.13708086785009863</v>
      </c>
      <c r="J131" s="3"/>
      <c r="L131" s="23"/>
    </row>
    <row r="132" spans="1:12" x14ac:dyDescent="0.35">
      <c r="A132" s="3" t="s">
        <v>124</v>
      </c>
      <c r="B132" s="5">
        <v>57</v>
      </c>
      <c r="C132" s="5">
        <v>60</v>
      </c>
      <c r="D132" s="4">
        <f t="shared" si="2"/>
        <v>5.2631578947368418E-2</v>
      </c>
      <c r="E132" s="4"/>
      <c r="F132" s="5">
        <v>172</v>
      </c>
      <c r="G132" s="5">
        <v>164</v>
      </c>
      <c r="H132" s="4">
        <f t="shared" si="3"/>
        <v>-4.6511627906976744E-2</v>
      </c>
      <c r="J132" s="3"/>
      <c r="L132" s="23"/>
    </row>
    <row r="133" spans="1:12" x14ac:dyDescent="0.35">
      <c r="A133" s="3" t="s">
        <v>125</v>
      </c>
      <c r="B133" s="5">
        <v>43</v>
      </c>
      <c r="C133" s="5">
        <v>24</v>
      </c>
      <c r="D133" s="4">
        <f t="shared" si="2"/>
        <v>-0.44186046511627908</v>
      </c>
      <c r="E133" s="4"/>
      <c r="F133" s="5">
        <v>100</v>
      </c>
      <c r="G133" s="5">
        <v>87</v>
      </c>
      <c r="H133" s="4">
        <f t="shared" si="3"/>
        <v>-0.13</v>
      </c>
      <c r="J133" s="3"/>
      <c r="L133" s="23"/>
    </row>
    <row r="134" spans="1:12" x14ac:dyDescent="0.35">
      <c r="A134" s="3" t="s">
        <v>126</v>
      </c>
      <c r="B134" s="5">
        <v>36</v>
      </c>
      <c r="C134" s="5">
        <v>40</v>
      </c>
      <c r="D134" s="4">
        <f t="shared" si="2"/>
        <v>0.1111111111111111</v>
      </c>
      <c r="E134" s="4"/>
      <c r="F134" s="5">
        <v>72</v>
      </c>
      <c r="G134" s="5">
        <v>100</v>
      </c>
      <c r="H134" s="4">
        <f t="shared" si="3"/>
        <v>0.3888888888888889</v>
      </c>
      <c r="J134" s="3"/>
      <c r="L134" s="23"/>
    </row>
    <row r="135" spans="1:12" x14ac:dyDescent="0.35">
      <c r="A135" s="3" t="s">
        <v>127</v>
      </c>
      <c r="B135" s="5">
        <v>40</v>
      </c>
      <c r="C135" s="5">
        <v>43</v>
      </c>
      <c r="D135" s="4">
        <f t="shared" si="2"/>
        <v>7.4999999999999997E-2</v>
      </c>
      <c r="E135" s="4"/>
      <c r="F135" s="5">
        <v>96</v>
      </c>
      <c r="G135" s="5">
        <v>101</v>
      </c>
      <c r="H135" s="4">
        <f t="shared" si="3"/>
        <v>5.2083333333333336E-2</v>
      </c>
      <c r="J135" s="3"/>
      <c r="L135" s="23"/>
    </row>
    <row r="136" spans="1:12" x14ac:dyDescent="0.35">
      <c r="A136" s="3" t="s">
        <v>128</v>
      </c>
      <c r="B136" s="5">
        <v>31</v>
      </c>
      <c r="C136" s="5">
        <v>25</v>
      </c>
      <c r="D136" s="4">
        <f t="shared" si="2"/>
        <v>-0.19354838709677419</v>
      </c>
      <c r="E136" s="4"/>
      <c r="F136" s="5">
        <v>65</v>
      </c>
      <c r="G136" s="5">
        <v>50</v>
      </c>
      <c r="H136" s="4">
        <f t="shared" si="3"/>
        <v>-0.23076923076923078</v>
      </c>
      <c r="J136" s="3"/>
      <c r="L136" s="23"/>
    </row>
    <row r="137" spans="1:12" x14ac:dyDescent="0.35">
      <c r="A137" s="3" t="s">
        <v>129</v>
      </c>
      <c r="B137" s="5">
        <v>30</v>
      </c>
      <c r="C137" s="5">
        <v>19</v>
      </c>
      <c r="D137" s="4">
        <f t="shared" ref="D137:D140" si="4">(C137-B137)/B137</f>
        <v>-0.36666666666666664</v>
      </c>
      <c r="E137" s="4"/>
      <c r="F137" s="5">
        <v>74</v>
      </c>
      <c r="G137" s="5">
        <v>64</v>
      </c>
      <c r="H137" s="4">
        <f t="shared" ref="H137:H140" si="5">(G137-F137)/F137</f>
        <v>-0.13513513513513514</v>
      </c>
      <c r="J137" s="3"/>
      <c r="L137" s="23"/>
    </row>
    <row r="138" spans="1:12" x14ac:dyDescent="0.35">
      <c r="A138" s="3" t="s">
        <v>130</v>
      </c>
      <c r="B138" s="11">
        <v>1</v>
      </c>
      <c r="C138" s="11">
        <v>1</v>
      </c>
      <c r="D138" s="4">
        <f t="shared" si="4"/>
        <v>0</v>
      </c>
      <c r="E138" s="4"/>
      <c r="F138" s="5">
        <v>3</v>
      </c>
      <c r="G138" s="5">
        <v>1</v>
      </c>
      <c r="H138" s="4">
        <f t="shared" si="5"/>
        <v>-0.66666666666666663</v>
      </c>
      <c r="J138" s="3"/>
      <c r="L138" s="23"/>
    </row>
    <row r="139" spans="1:12" x14ac:dyDescent="0.35">
      <c r="A139" s="3" t="s">
        <v>131</v>
      </c>
      <c r="B139" s="5">
        <v>16</v>
      </c>
      <c r="C139" s="5">
        <v>34</v>
      </c>
      <c r="D139" s="4">
        <f t="shared" si="4"/>
        <v>1.125</v>
      </c>
      <c r="E139" s="4"/>
      <c r="F139" s="5">
        <v>52</v>
      </c>
      <c r="G139" s="5">
        <v>66</v>
      </c>
      <c r="H139" s="4">
        <f t="shared" si="5"/>
        <v>0.26923076923076922</v>
      </c>
      <c r="J139" s="3"/>
      <c r="L139" s="23"/>
    </row>
    <row r="140" spans="1:12" x14ac:dyDescent="0.35">
      <c r="A140" s="9" t="s">
        <v>132</v>
      </c>
      <c r="B140" s="12">
        <v>121</v>
      </c>
      <c r="C140" s="12">
        <v>111</v>
      </c>
      <c r="D140" s="13">
        <f t="shared" si="4"/>
        <v>-8.2644628099173556E-2</v>
      </c>
      <c r="E140" s="13"/>
      <c r="F140" s="12">
        <v>289</v>
      </c>
      <c r="G140" s="12">
        <v>283</v>
      </c>
      <c r="H140" s="13">
        <f t="shared" si="5"/>
        <v>-2.0761245674740483E-2</v>
      </c>
      <c r="I140" s="14"/>
      <c r="J140" s="9"/>
      <c r="L140" s="23"/>
    </row>
    <row r="141" spans="1:12" x14ac:dyDescent="0.35">
      <c r="A141" s="16" t="s">
        <v>142</v>
      </c>
    </row>
  </sheetData>
  <sortState xmlns:xlrd2="http://schemas.microsoft.com/office/spreadsheetml/2017/richdata2" ref="J8:L140">
    <sortCondition ref="L8:L140"/>
  </sortState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L141"/>
  <sheetViews>
    <sheetView workbookViewId="0">
      <pane xSplit="1" ySplit="6" topLeftCell="B135" activePane="bottomRight" state="frozen"/>
      <selection pane="topRight" activeCell="B1" sqref="B1"/>
      <selection pane="bottomLeft" activeCell="A7" sqref="A7"/>
      <selection pane="bottomRight" activeCell="F149" sqref="F149"/>
    </sheetView>
  </sheetViews>
  <sheetFormatPr defaultColWidth="9.1796875" defaultRowHeight="14.5" x14ac:dyDescent="0.35"/>
  <cols>
    <col min="1" max="1" width="21.453125" style="1" bestFit="1" customWidth="1"/>
    <col min="2" max="2" width="11.453125" style="1" customWidth="1"/>
    <col min="3" max="4" width="9.1796875" style="1"/>
    <col min="5" max="5" width="2.54296875" style="1" customWidth="1"/>
    <col min="6" max="6" width="10" style="1" customWidth="1"/>
    <col min="7" max="7" width="9.81640625" style="1" customWidth="1"/>
    <col min="8" max="8" width="9.1796875" style="1"/>
    <col min="9" max="9" width="3.1796875" style="1" customWidth="1"/>
    <col min="10" max="16384" width="9.1796875" style="1"/>
  </cols>
  <sheetData>
    <row r="1" spans="1:8" x14ac:dyDescent="0.35">
      <c r="A1" s="2" t="s">
        <v>138</v>
      </c>
    </row>
    <row r="2" spans="1:8" x14ac:dyDescent="0.35">
      <c r="A2" s="10" t="s">
        <v>133</v>
      </c>
    </row>
    <row r="3" spans="1:8" ht="10" customHeight="1" x14ac:dyDescent="0.35">
      <c r="A3" s="10" t="s">
        <v>141</v>
      </c>
    </row>
    <row r="4" spans="1:8" ht="10" customHeight="1" x14ac:dyDescent="0.35">
      <c r="A4" s="10"/>
    </row>
    <row r="6" spans="1:8" x14ac:dyDescent="0.35">
      <c r="A6" s="9"/>
      <c r="B6" s="6">
        <v>44256</v>
      </c>
      <c r="C6" s="6">
        <v>44621</v>
      </c>
      <c r="D6" s="7" t="s">
        <v>134</v>
      </c>
      <c r="E6" s="8"/>
      <c r="F6" s="7" t="s">
        <v>136</v>
      </c>
      <c r="G6" s="7" t="s">
        <v>140</v>
      </c>
      <c r="H6" s="7" t="s">
        <v>134</v>
      </c>
    </row>
    <row r="7" spans="1:8" s="22" customFormat="1" x14ac:dyDescent="0.35">
      <c r="A7" s="18" t="s">
        <v>139</v>
      </c>
      <c r="B7" s="19">
        <v>335000</v>
      </c>
      <c r="C7" s="19">
        <v>375000</v>
      </c>
      <c r="D7" s="20">
        <f>(C7-B7)/B7</f>
        <v>0.11940298507462686</v>
      </c>
      <c r="E7" s="21"/>
      <c r="F7" s="19">
        <v>325000</v>
      </c>
      <c r="G7" s="19">
        <v>354999</v>
      </c>
      <c r="H7" s="20">
        <f>(G7-F7)/F7</f>
        <v>9.2304615384615388E-2</v>
      </c>
    </row>
    <row r="8" spans="1:8" x14ac:dyDescent="0.35">
      <c r="A8" s="3" t="s">
        <v>0</v>
      </c>
      <c r="B8" s="5">
        <v>225500</v>
      </c>
      <c r="C8" s="5">
        <v>250000</v>
      </c>
      <c r="D8" s="4">
        <f>(C8-B8)/B8</f>
        <v>0.10864745011086474</v>
      </c>
      <c r="E8" s="4"/>
      <c r="F8" s="5">
        <v>225000</v>
      </c>
      <c r="G8" s="5">
        <v>233000</v>
      </c>
      <c r="H8" s="4">
        <f>(G8-F8)/F8</f>
        <v>3.5555555555555556E-2</v>
      </c>
    </row>
    <row r="9" spans="1:8" x14ac:dyDescent="0.35">
      <c r="A9" s="3" t="s">
        <v>1</v>
      </c>
      <c r="B9" s="5">
        <v>417500</v>
      </c>
      <c r="C9" s="5">
        <v>465501</v>
      </c>
      <c r="D9" s="4">
        <f t="shared" ref="D9:D72" si="0">(C9-B9)/B9</f>
        <v>0.11497245508982036</v>
      </c>
      <c r="E9" s="4"/>
      <c r="F9" s="5">
        <v>428700</v>
      </c>
      <c r="G9" s="5">
        <v>476750</v>
      </c>
      <c r="H9" s="4">
        <f t="shared" ref="H9:H72" si="1">(G9-F9)/F9</f>
        <v>0.11208304175414043</v>
      </c>
    </row>
    <row r="10" spans="1:8" x14ac:dyDescent="0.35">
      <c r="A10" s="3" t="s">
        <v>2</v>
      </c>
      <c r="B10" s="5">
        <v>577000</v>
      </c>
      <c r="C10" s="5">
        <v>529000</v>
      </c>
      <c r="D10" s="4">
        <f t="shared" si="0"/>
        <v>-8.3188908145580595E-2</v>
      </c>
      <c r="E10" s="4"/>
      <c r="F10" s="5">
        <v>536500</v>
      </c>
      <c r="G10" s="5">
        <v>525000</v>
      </c>
      <c r="H10" s="4">
        <f t="shared" si="1"/>
        <v>-2.1435228331780055E-2</v>
      </c>
    </row>
    <row r="11" spans="1:8" x14ac:dyDescent="0.35">
      <c r="A11" s="3" t="s">
        <v>3</v>
      </c>
      <c r="B11" s="5">
        <v>105000</v>
      </c>
      <c r="C11" s="5">
        <v>78000</v>
      </c>
      <c r="D11" s="4">
        <f t="shared" si="0"/>
        <v>-0.25714285714285712</v>
      </c>
      <c r="E11" s="4"/>
      <c r="F11" s="5">
        <v>128250</v>
      </c>
      <c r="G11" s="5">
        <v>89900</v>
      </c>
      <c r="H11" s="4">
        <f t="shared" si="1"/>
        <v>-0.29902534113060431</v>
      </c>
    </row>
    <row r="12" spans="1:8" x14ac:dyDescent="0.35">
      <c r="A12" s="3" t="s">
        <v>4</v>
      </c>
      <c r="B12" s="5">
        <v>252999</v>
      </c>
      <c r="C12" s="5">
        <v>267000</v>
      </c>
      <c r="D12" s="4">
        <f t="shared" si="0"/>
        <v>5.5340139684346576E-2</v>
      </c>
      <c r="E12" s="4"/>
      <c r="F12" s="5">
        <v>255000</v>
      </c>
      <c r="G12" s="5">
        <v>268325</v>
      </c>
      <c r="H12" s="4">
        <f t="shared" si="1"/>
        <v>5.2254901960784313E-2</v>
      </c>
    </row>
    <row r="13" spans="1:8" x14ac:dyDescent="0.35">
      <c r="A13" s="3" t="s">
        <v>5</v>
      </c>
      <c r="B13" s="5">
        <v>169900</v>
      </c>
      <c r="C13" s="5">
        <v>215000</v>
      </c>
      <c r="D13" s="4">
        <f t="shared" si="0"/>
        <v>0.26545026486168333</v>
      </c>
      <c r="E13" s="4"/>
      <c r="F13" s="5">
        <v>196000</v>
      </c>
      <c r="G13" s="5">
        <v>205000</v>
      </c>
      <c r="H13" s="4">
        <f t="shared" si="1"/>
        <v>4.5918367346938778E-2</v>
      </c>
    </row>
    <row r="14" spans="1:8" x14ac:dyDescent="0.35">
      <c r="A14" s="3" t="s">
        <v>6</v>
      </c>
      <c r="B14" s="5">
        <v>193200</v>
      </c>
      <c r="C14" s="5">
        <v>262450</v>
      </c>
      <c r="D14" s="4">
        <f t="shared" si="0"/>
        <v>0.3584368530020704</v>
      </c>
      <c r="E14" s="4"/>
      <c r="F14" s="5">
        <v>185700</v>
      </c>
      <c r="G14" s="5">
        <v>226950</v>
      </c>
      <c r="H14" s="4">
        <f t="shared" si="1"/>
        <v>0.22213247172859452</v>
      </c>
    </row>
    <row r="15" spans="1:8" x14ac:dyDescent="0.35">
      <c r="A15" s="3" t="s">
        <v>7</v>
      </c>
      <c r="B15" s="5">
        <v>625125</v>
      </c>
      <c r="C15" s="5">
        <v>650000</v>
      </c>
      <c r="D15" s="4">
        <f t="shared" si="0"/>
        <v>3.9792041591681662E-2</v>
      </c>
      <c r="E15" s="4"/>
      <c r="F15" s="5">
        <v>608700</v>
      </c>
      <c r="G15" s="5">
        <v>645000</v>
      </c>
      <c r="H15" s="4">
        <f t="shared" si="1"/>
        <v>5.9635288319369151E-2</v>
      </c>
    </row>
    <row r="16" spans="1:8" x14ac:dyDescent="0.35">
      <c r="A16" s="3" t="s">
        <v>8</v>
      </c>
      <c r="B16" s="5">
        <v>263750</v>
      </c>
      <c r="C16" s="5">
        <v>320450</v>
      </c>
      <c r="D16" s="4">
        <f t="shared" si="0"/>
        <v>0.21497630331753553</v>
      </c>
      <c r="E16" s="4"/>
      <c r="F16" s="5">
        <v>250500</v>
      </c>
      <c r="G16" s="5">
        <v>300000</v>
      </c>
      <c r="H16" s="4">
        <f t="shared" si="1"/>
        <v>0.19760479041916168</v>
      </c>
    </row>
    <row r="17" spans="1:12" x14ac:dyDescent="0.35">
      <c r="A17" s="3" t="s">
        <v>9</v>
      </c>
      <c r="B17" s="5">
        <v>577000</v>
      </c>
      <c r="C17" s="5">
        <v>170000</v>
      </c>
      <c r="D17" s="4">
        <f t="shared" si="0"/>
        <v>-0.70537261698440212</v>
      </c>
      <c r="E17" s="4"/>
      <c r="F17" s="5">
        <v>374250</v>
      </c>
      <c r="G17" s="5">
        <v>170000</v>
      </c>
      <c r="H17" s="4">
        <f t="shared" si="1"/>
        <v>-0.54575818303273216</v>
      </c>
    </row>
    <row r="18" spans="1:12" x14ac:dyDescent="0.35">
      <c r="A18" s="3" t="s">
        <v>10</v>
      </c>
      <c r="B18" s="5">
        <v>287200</v>
      </c>
      <c r="C18" s="5">
        <v>319950</v>
      </c>
      <c r="D18" s="4">
        <f t="shared" si="0"/>
        <v>0.11403203342618384</v>
      </c>
      <c r="E18" s="4"/>
      <c r="F18" s="5">
        <v>283675</v>
      </c>
      <c r="G18" s="5">
        <v>318900</v>
      </c>
      <c r="H18" s="4">
        <f t="shared" si="1"/>
        <v>0.12417379042918833</v>
      </c>
    </row>
    <row r="19" spans="1:12" x14ac:dyDescent="0.35">
      <c r="A19" s="3" t="s">
        <v>11</v>
      </c>
      <c r="B19" s="11">
        <v>330000</v>
      </c>
      <c r="C19" s="5">
        <v>118000</v>
      </c>
      <c r="D19" s="4">
        <f t="shared" si="0"/>
        <v>-0.64242424242424245</v>
      </c>
      <c r="E19" s="4"/>
      <c r="F19" s="5">
        <v>330000</v>
      </c>
      <c r="G19" s="5">
        <v>150000</v>
      </c>
      <c r="H19" s="4">
        <f t="shared" si="1"/>
        <v>-0.54545454545454541</v>
      </c>
    </row>
    <row r="20" spans="1:12" x14ac:dyDescent="0.35">
      <c r="A20" s="3" t="s">
        <v>12</v>
      </c>
      <c r="B20" s="5">
        <v>295000</v>
      </c>
      <c r="C20" s="5">
        <v>305000</v>
      </c>
      <c r="D20" s="4">
        <f t="shared" si="0"/>
        <v>3.3898305084745763E-2</v>
      </c>
      <c r="E20" s="4"/>
      <c r="F20" s="5">
        <v>275000</v>
      </c>
      <c r="G20" s="5">
        <v>299950</v>
      </c>
      <c r="H20" s="4">
        <f t="shared" si="1"/>
        <v>9.0727272727272726E-2</v>
      </c>
    </row>
    <row r="21" spans="1:12" x14ac:dyDescent="0.35">
      <c r="A21" s="3" t="s">
        <v>13</v>
      </c>
      <c r="B21" s="5">
        <v>136750</v>
      </c>
      <c r="C21" s="5">
        <v>154250</v>
      </c>
      <c r="D21" s="4">
        <f t="shared" si="0"/>
        <v>0.12797074954296161</v>
      </c>
      <c r="E21" s="4"/>
      <c r="F21" s="5">
        <v>150000</v>
      </c>
      <c r="G21" s="5">
        <v>154250</v>
      </c>
      <c r="H21" s="4">
        <f t="shared" si="1"/>
        <v>2.8333333333333332E-2</v>
      </c>
    </row>
    <row r="22" spans="1:12" x14ac:dyDescent="0.35">
      <c r="A22" s="3" t="s">
        <v>14</v>
      </c>
      <c r="B22" s="11">
        <v>298700</v>
      </c>
      <c r="C22" s="15">
        <v>160000</v>
      </c>
      <c r="D22" s="4">
        <f t="shared" si="0"/>
        <v>-0.46434549715433543</v>
      </c>
      <c r="E22" s="4"/>
      <c r="F22" s="5">
        <v>443350</v>
      </c>
      <c r="G22" s="5">
        <v>160000</v>
      </c>
      <c r="H22" s="4">
        <f t="shared" si="1"/>
        <v>-0.63911131160482693</v>
      </c>
    </row>
    <row r="23" spans="1:12" x14ac:dyDescent="0.35">
      <c r="A23" s="3" t="s">
        <v>15</v>
      </c>
      <c r="B23" s="11">
        <v>111500</v>
      </c>
      <c r="C23" s="11">
        <v>90000</v>
      </c>
      <c r="D23" s="4">
        <f t="shared" si="0"/>
        <v>-0.19282511210762332</v>
      </c>
      <c r="E23" s="4"/>
      <c r="F23" s="5">
        <v>105000</v>
      </c>
      <c r="G23" s="5">
        <v>81500</v>
      </c>
      <c r="H23" s="4">
        <f t="shared" si="1"/>
        <v>-0.22380952380952382</v>
      </c>
    </row>
    <row r="24" spans="1:12" x14ac:dyDescent="0.35">
      <c r="A24" s="3" t="s">
        <v>16</v>
      </c>
      <c r="B24" s="5">
        <v>230300</v>
      </c>
      <c r="C24" s="5">
        <v>237000</v>
      </c>
      <c r="D24" s="4">
        <f t="shared" si="0"/>
        <v>2.9092488059053408E-2</v>
      </c>
      <c r="E24" s="4"/>
      <c r="F24" s="5">
        <v>184900</v>
      </c>
      <c r="G24" s="5">
        <v>240000</v>
      </c>
      <c r="H24" s="4">
        <f t="shared" si="1"/>
        <v>0.2979989183342347</v>
      </c>
    </row>
    <row r="25" spans="1:12" x14ac:dyDescent="0.35">
      <c r="A25" s="3" t="s">
        <v>17</v>
      </c>
      <c r="B25" s="5">
        <v>95000</v>
      </c>
      <c r="C25" s="5">
        <v>156000</v>
      </c>
      <c r="D25" s="4">
        <f t="shared" si="0"/>
        <v>0.64210526315789473</v>
      </c>
      <c r="E25" s="4"/>
      <c r="F25" s="5">
        <v>113500</v>
      </c>
      <c r="G25" s="5">
        <v>142000</v>
      </c>
      <c r="H25" s="4">
        <f t="shared" si="1"/>
        <v>0.25110132158590309</v>
      </c>
    </row>
    <row r="26" spans="1:12" x14ac:dyDescent="0.35">
      <c r="A26" s="3" t="s">
        <v>18</v>
      </c>
      <c r="B26" s="5">
        <v>200000</v>
      </c>
      <c r="C26" s="5">
        <v>231900</v>
      </c>
      <c r="D26" s="4">
        <f t="shared" si="0"/>
        <v>0.1595</v>
      </c>
      <c r="E26" s="4"/>
      <c r="F26" s="5">
        <v>195000</v>
      </c>
      <c r="G26" s="5">
        <v>229990</v>
      </c>
      <c r="H26" s="4">
        <f t="shared" si="1"/>
        <v>0.17943589743589744</v>
      </c>
    </row>
    <row r="27" spans="1:12" x14ac:dyDescent="0.35">
      <c r="A27" s="3" t="s">
        <v>19</v>
      </c>
      <c r="B27" s="5">
        <v>286900</v>
      </c>
      <c r="C27" s="5">
        <v>309010</v>
      </c>
      <c r="D27" s="4">
        <f t="shared" si="0"/>
        <v>7.7065179505054024E-2</v>
      </c>
      <c r="E27" s="4"/>
      <c r="F27" s="5">
        <v>268000</v>
      </c>
      <c r="G27" s="5">
        <v>305500</v>
      </c>
      <c r="H27" s="4">
        <f t="shared" si="1"/>
        <v>0.13992537313432835</v>
      </c>
    </row>
    <row r="28" spans="1:12" x14ac:dyDescent="0.35">
      <c r="A28" s="3" t="s">
        <v>20</v>
      </c>
      <c r="B28" s="5">
        <v>118000</v>
      </c>
      <c r="C28" s="5">
        <v>200000</v>
      </c>
      <c r="D28" s="4">
        <f t="shared" si="0"/>
        <v>0.69491525423728817</v>
      </c>
      <c r="E28" s="4"/>
      <c r="F28" s="5">
        <v>150000</v>
      </c>
      <c r="G28" s="5">
        <v>173000</v>
      </c>
      <c r="H28" s="4">
        <f t="shared" si="1"/>
        <v>0.15333333333333332</v>
      </c>
    </row>
    <row r="29" spans="1:12" x14ac:dyDescent="0.35">
      <c r="A29" s="3" t="s">
        <v>21</v>
      </c>
      <c r="B29" s="5">
        <v>249500</v>
      </c>
      <c r="C29" s="5">
        <v>297500</v>
      </c>
      <c r="D29" s="4">
        <f t="shared" si="0"/>
        <v>0.19238476953907815</v>
      </c>
      <c r="E29" s="4"/>
      <c r="F29" s="5">
        <v>249500</v>
      </c>
      <c r="G29" s="5">
        <v>283000</v>
      </c>
      <c r="H29" s="4">
        <f t="shared" si="1"/>
        <v>0.13426853707414829</v>
      </c>
    </row>
    <row r="30" spans="1:12" x14ac:dyDescent="0.35">
      <c r="A30" s="3" t="s">
        <v>22</v>
      </c>
      <c r="B30" s="5">
        <v>108750</v>
      </c>
      <c r="C30" s="5">
        <v>226000</v>
      </c>
      <c r="D30" s="4">
        <f t="shared" si="0"/>
        <v>1.07816091954023</v>
      </c>
      <c r="E30" s="4"/>
      <c r="F30" s="5">
        <v>137900</v>
      </c>
      <c r="G30" s="5">
        <v>219400</v>
      </c>
      <c r="H30" s="4">
        <f t="shared" si="1"/>
        <v>0.59100797679477879</v>
      </c>
    </row>
    <row r="31" spans="1:12" x14ac:dyDescent="0.35">
      <c r="A31" s="3" t="s">
        <v>23</v>
      </c>
      <c r="B31" s="5">
        <v>415000</v>
      </c>
      <c r="C31" s="5">
        <v>520000</v>
      </c>
      <c r="D31" s="4">
        <f t="shared" si="0"/>
        <v>0.25301204819277107</v>
      </c>
      <c r="E31" s="4"/>
      <c r="F31" s="5">
        <v>396200</v>
      </c>
      <c r="G31" s="5">
        <v>412000</v>
      </c>
      <c r="H31" s="4">
        <f t="shared" si="1"/>
        <v>3.9878849066128215E-2</v>
      </c>
      <c r="L31" s="24"/>
    </row>
    <row r="32" spans="1:12" x14ac:dyDescent="0.35">
      <c r="A32" s="3" t="s">
        <v>24</v>
      </c>
      <c r="B32" s="5">
        <v>319000</v>
      </c>
      <c r="C32" s="5">
        <v>345000</v>
      </c>
      <c r="D32" s="4">
        <f t="shared" si="0"/>
        <v>8.1504702194357362E-2</v>
      </c>
      <c r="E32" s="4"/>
      <c r="F32" s="5">
        <v>310000</v>
      </c>
      <c r="G32" s="5">
        <v>340000</v>
      </c>
      <c r="H32" s="4">
        <f t="shared" si="1"/>
        <v>9.6774193548387094E-2</v>
      </c>
    </row>
    <row r="33" spans="1:8" x14ac:dyDescent="0.35">
      <c r="A33" s="3" t="s">
        <v>25</v>
      </c>
      <c r="B33" s="5">
        <v>325085</v>
      </c>
      <c r="C33" s="5">
        <v>370617.5</v>
      </c>
      <c r="D33" s="4">
        <f t="shared" si="0"/>
        <v>0.14006336804220434</v>
      </c>
      <c r="E33" s="4"/>
      <c r="F33" s="5">
        <v>318169</v>
      </c>
      <c r="G33" s="5">
        <v>360000</v>
      </c>
      <c r="H33" s="4">
        <f t="shared" si="1"/>
        <v>0.13147415367304796</v>
      </c>
    </row>
    <row r="34" spans="1:8" x14ac:dyDescent="0.35">
      <c r="A34" s="3" t="s">
        <v>26</v>
      </c>
      <c r="B34" s="5">
        <v>466963.5</v>
      </c>
      <c r="C34" s="5">
        <v>507990</v>
      </c>
      <c r="D34" s="4">
        <f t="shared" si="0"/>
        <v>8.7858044579501401E-2</v>
      </c>
      <c r="E34" s="4"/>
      <c r="F34" s="5">
        <v>406000</v>
      </c>
      <c r="G34" s="5">
        <v>492500</v>
      </c>
      <c r="H34" s="4">
        <f t="shared" si="1"/>
        <v>0.21305418719211822</v>
      </c>
    </row>
    <row r="35" spans="1:8" x14ac:dyDescent="0.35">
      <c r="A35" s="3" t="s">
        <v>27</v>
      </c>
      <c r="B35" s="5">
        <v>222500</v>
      </c>
      <c r="C35" s="5">
        <v>210000</v>
      </c>
      <c r="D35" s="4">
        <f t="shared" si="0"/>
        <v>-5.6179775280898875E-2</v>
      </c>
      <c r="E35" s="4"/>
      <c r="F35" s="5">
        <v>208900</v>
      </c>
      <c r="G35" s="5">
        <v>206000</v>
      </c>
      <c r="H35" s="4">
        <f t="shared" si="1"/>
        <v>-1.3882240306366683E-2</v>
      </c>
    </row>
    <row r="36" spans="1:8" x14ac:dyDescent="0.35">
      <c r="A36" s="3" t="s">
        <v>28</v>
      </c>
      <c r="B36" s="11">
        <v>200000</v>
      </c>
      <c r="C36" s="5">
        <v>67500</v>
      </c>
      <c r="D36" s="4">
        <f t="shared" si="0"/>
        <v>-0.66249999999999998</v>
      </c>
      <c r="E36" s="4"/>
      <c r="F36" s="5">
        <v>103750</v>
      </c>
      <c r="G36" s="5">
        <v>91200</v>
      </c>
      <c r="H36" s="4">
        <f t="shared" si="1"/>
        <v>-0.12096385542168675</v>
      </c>
    </row>
    <row r="37" spans="1:8" x14ac:dyDescent="0.35">
      <c r="A37" s="3" t="s">
        <v>29</v>
      </c>
      <c r="B37" s="5">
        <v>228500</v>
      </c>
      <c r="C37" s="15">
        <v>154900</v>
      </c>
      <c r="D37" s="17" t="s">
        <v>135</v>
      </c>
      <c r="E37" s="4"/>
      <c r="F37" s="5">
        <v>207500</v>
      </c>
      <c r="G37" s="5">
        <v>263000</v>
      </c>
      <c r="H37" s="4">
        <f t="shared" si="1"/>
        <v>0.26746987951807227</v>
      </c>
    </row>
    <row r="38" spans="1:8" x14ac:dyDescent="0.35">
      <c r="A38" s="3" t="s">
        <v>30</v>
      </c>
      <c r="B38" s="5">
        <v>372500</v>
      </c>
      <c r="C38" s="5">
        <v>415000</v>
      </c>
      <c r="D38" s="4">
        <f t="shared" si="0"/>
        <v>0.11409395973154363</v>
      </c>
      <c r="E38" s="4"/>
      <c r="F38" s="5">
        <v>361450</v>
      </c>
      <c r="G38" s="5">
        <v>407500</v>
      </c>
      <c r="H38" s="4">
        <f t="shared" si="1"/>
        <v>0.12740351362567437</v>
      </c>
    </row>
    <row r="39" spans="1:8" x14ac:dyDescent="0.35">
      <c r="A39" s="3" t="s">
        <v>31</v>
      </c>
      <c r="B39" s="5">
        <v>215000</v>
      </c>
      <c r="C39" s="5">
        <v>214000</v>
      </c>
      <c r="D39" s="4">
        <f t="shared" si="0"/>
        <v>-4.6511627906976744E-3</v>
      </c>
      <c r="E39" s="4"/>
      <c r="F39" s="5">
        <v>183500</v>
      </c>
      <c r="G39" s="5">
        <v>260000</v>
      </c>
      <c r="H39" s="4">
        <f t="shared" si="1"/>
        <v>0.41689373297002724</v>
      </c>
    </row>
    <row r="40" spans="1:8" x14ac:dyDescent="0.35">
      <c r="A40" s="3" t="s">
        <v>32</v>
      </c>
      <c r="B40" s="5">
        <v>102750</v>
      </c>
      <c r="C40" s="5">
        <v>117500</v>
      </c>
      <c r="D40" s="4">
        <f t="shared" si="0"/>
        <v>0.14355231143552311</v>
      </c>
      <c r="E40" s="4"/>
      <c r="F40" s="5">
        <v>105000</v>
      </c>
      <c r="G40" s="5">
        <v>128400</v>
      </c>
      <c r="H40" s="4">
        <f t="shared" si="1"/>
        <v>0.22285714285714286</v>
      </c>
    </row>
    <row r="41" spans="1:8" x14ac:dyDescent="0.35">
      <c r="A41" s="3" t="s">
        <v>33</v>
      </c>
      <c r="B41" s="17" t="s">
        <v>135</v>
      </c>
      <c r="C41" s="17" t="s">
        <v>135</v>
      </c>
      <c r="D41" s="17" t="s">
        <v>135</v>
      </c>
      <c r="E41" s="4"/>
      <c r="F41" s="17" t="s">
        <v>135</v>
      </c>
      <c r="G41" s="17" t="s">
        <v>135</v>
      </c>
      <c r="H41" s="17" t="s">
        <v>135</v>
      </c>
    </row>
    <row r="42" spans="1:8" x14ac:dyDescent="0.35">
      <c r="A42" s="3" t="s">
        <v>34</v>
      </c>
      <c r="B42" s="5">
        <v>219000</v>
      </c>
      <c r="C42" s="5">
        <v>232500</v>
      </c>
      <c r="D42" s="4">
        <f t="shared" si="0"/>
        <v>6.1643835616438353E-2</v>
      </c>
      <c r="E42" s="4"/>
      <c r="F42" s="5">
        <v>221500</v>
      </c>
      <c r="G42" s="5">
        <v>250000</v>
      </c>
      <c r="H42" s="4">
        <f t="shared" si="1"/>
        <v>0.12866817155756208</v>
      </c>
    </row>
    <row r="43" spans="1:8" x14ac:dyDescent="0.35">
      <c r="A43" s="3" t="s">
        <v>35</v>
      </c>
      <c r="B43" s="11">
        <v>85000</v>
      </c>
      <c r="C43" s="17" t="s">
        <v>135</v>
      </c>
      <c r="D43" s="17" t="s">
        <v>135</v>
      </c>
      <c r="E43" s="4"/>
      <c r="F43" s="5">
        <v>85000</v>
      </c>
      <c r="G43" s="17" t="s">
        <v>135</v>
      </c>
      <c r="H43" s="17" t="s">
        <v>135</v>
      </c>
    </row>
    <row r="44" spans="1:8" x14ac:dyDescent="0.35">
      <c r="A44" s="3" t="s">
        <v>36</v>
      </c>
      <c r="B44" s="5">
        <v>260000</v>
      </c>
      <c r="C44" s="5">
        <v>213500</v>
      </c>
      <c r="D44" s="4">
        <f t="shared" si="0"/>
        <v>-0.17884615384615385</v>
      </c>
      <c r="E44" s="4"/>
      <c r="F44" s="5">
        <v>235000</v>
      </c>
      <c r="G44" s="5">
        <v>260000</v>
      </c>
      <c r="H44" s="4">
        <f t="shared" si="1"/>
        <v>0.10638297872340426</v>
      </c>
    </row>
    <row r="45" spans="1:8" x14ac:dyDescent="0.35">
      <c r="A45" s="3" t="s">
        <v>37</v>
      </c>
      <c r="B45" s="5">
        <v>590000</v>
      </c>
      <c r="C45" s="5">
        <v>625000</v>
      </c>
      <c r="D45" s="4">
        <f t="shared" si="0"/>
        <v>5.9322033898305086E-2</v>
      </c>
      <c r="E45" s="4"/>
      <c r="F45" s="5">
        <v>629888</v>
      </c>
      <c r="G45" s="5">
        <v>606500</v>
      </c>
      <c r="H45" s="4">
        <f t="shared" si="1"/>
        <v>-3.7130410485673643E-2</v>
      </c>
    </row>
    <row r="46" spans="1:8" x14ac:dyDescent="0.35">
      <c r="A46" s="3" t="s">
        <v>38</v>
      </c>
      <c r="B46" s="5">
        <v>595000</v>
      </c>
      <c r="C46" s="5">
        <v>660000</v>
      </c>
      <c r="D46" s="4">
        <f t="shared" si="0"/>
        <v>0.1092436974789916</v>
      </c>
      <c r="E46" s="4"/>
      <c r="F46" s="5">
        <v>571150</v>
      </c>
      <c r="G46" s="5">
        <v>625000</v>
      </c>
      <c r="H46" s="4">
        <f t="shared" si="1"/>
        <v>9.4283463188304301E-2</v>
      </c>
    </row>
    <row r="47" spans="1:8" x14ac:dyDescent="0.35">
      <c r="A47" s="3" t="s">
        <v>39</v>
      </c>
      <c r="B47" s="5">
        <v>835500</v>
      </c>
      <c r="C47" s="5">
        <v>1115000</v>
      </c>
      <c r="D47" s="4">
        <f t="shared" si="0"/>
        <v>0.33453022142429684</v>
      </c>
      <c r="E47" s="4"/>
      <c r="F47" s="5">
        <v>820000</v>
      </c>
      <c r="G47" s="5">
        <v>869000</v>
      </c>
      <c r="H47" s="4">
        <f t="shared" si="1"/>
        <v>5.9756097560975607E-2</v>
      </c>
    </row>
    <row r="48" spans="1:8" x14ac:dyDescent="0.35">
      <c r="A48" s="3" t="s">
        <v>40</v>
      </c>
      <c r="B48" s="5">
        <v>499949.5</v>
      </c>
      <c r="C48" s="5">
        <v>565000</v>
      </c>
      <c r="D48" s="4">
        <f t="shared" si="0"/>
        <v>0.13011414152829437</v>
      </c>
      <c r="E48" s="4"/>
      <c r="F48" s="5">
        <v>472098.5</v>
      </c>
      <c r="G48" s="5">
        <v>507500</v>
      </c>
      <c r="H48" s="4">
        <f t="shared" si="1"/>
        <v>7.4987529085561597E-2</v>
      </c>
    </row>
    <row r="49" spans="1:8" x14ac:dyDescent="0.35">
      <c r="A49" s="3" t="s">
        <v>41</v>
      </c>
      <c r="B49" s="5">
        <v>230000</v>
      </c>
      <c r="C49" s="5">
        <v>342500</v>
      </c>
      <c r="D49" s="4">
        <f t="shared" si="0"/>
        <v>0.4891304347826087</v>
      </c>
      <c r="E49" s="4"/>
      <c r="F49" s="5">
        <v>230000</v>
      </c>
      <c r="G49" s="5">
        <v>306000</v>
      </c>
      <c r="H49" s="4">
        <f t="shared" si="1"/>
        <v>0.33043478260869563</v>
      </c>
    </row>
    <row r="50" spans="1:8" x14ac:dyDescent="0.35">
      <c r="A50" s="3" t="s">
        <v>42</v>
      </c>
      <c r="B50" s="5">
        <v>265000</v>
      </c>
      <c r="C50" s="5">
        <v>335000</v>
      </c>
      <c r="D50" s="4">
        <f t="shared" si="0"/>
        <v>0.26415094339622641</v>
      </c>
      <c r="E50" s="4"/>
      <c r="F50" s="5">
        <v>269999.5</v>
      </c>
      <c r="G50" s="5">
        <v>335262.5</v>
      </c>
      <c r="H50" s="4">
        <f t="shared" si="1"/>
        <v>0.24171526243567118</v>
      </c>
    </row>
    <row r="51" spans="1:8" x14ac:dyDescent="0.35">
      <c r="A51" s="3" t="s">
        <v>43</v>
      </c>
      <c r="B51" s="5">
        <v>215500</v>
      </c>
      <c r="C51" s="5">
        <v>185995</v>
      </c>
      <c r="D51" s="4">
        <f t="shared" si="0"/>
        <v>-0.13691415313225058</v>
      </c>
      <c r="E51" s="4"/>
      <c r="F51" s="5">
        <v>200000</v>
      </c>
      <c r="G51" s="5">
        <v>195500</v>
      </c>
      <c r="H51" s="4">
        <f t="shared" si="1"/>
        <v>-2.2499999999999999E-2</v>
      </c>
    </row>
    <row r="52" spans="1:8" x14ac:dyDescent="0.35">
      <c r="A52" s="3" t="s">
        <v>44</v>
      </c>
      <c r="B52" s="5">
        <v>315500</v>
      </c>
      <c r="C52" s="5">
        <v>275480</v>
      </c>
      <c r="D52" s="4">
        <f t="shared" si="0"/>
        <v>-0.12684627575277338</v>
      </c>
      <c r="E52" s="4"/>
      <c r="F52" s="5">
        <v>289950</v>
      </c>
      <c r="G52" s="5">
        <v>298700</v>
      </c>
      <c r="H52" s="4">
        <f t="shared" si="1"/>
        <v>3.0177616830488016E-2</v>
      </c>
    </row>
    <row r="53" spans="1:8" x14ac:dyDescent="0.35">
      <c r="A53" s="3" t="s">
        <v>45</v>
      </c>
      <c r="B53" s="5">
        <v>345000</v>
      </c>
      <c r="C53" s="5">
        <v>373000</v>
      </c>
      <c r="D53" s="4">
        <f t="shared" si="0"/>
        <v>8.1159420289855067E-2</v>
      </c>
      <c r="E53" s="4"/>
      <c r="F53" s="5">
        <v>311000</v>
      </c>
      <c r="G53" s="5">
        <v>370000</v>
      </c>
      <c r="H53" s="4">
        <f t="shared" si="1"/>
        <v>0.18971061093247588</v>
      </c>
    </row>
    <row r="54" spans="1:8" x14ac:dyDescent="0.35">
      <c r="A54" s="3" t="s">
        <v>46</v>
      </c>
      <c r="B54" s="5">
        <v>341250</v>
      </c>
      <c r="C54" s="5">
        <v>470000</v>
      </c>
      <c r="D54" s="4">
        <f t="shared" si="0"/>
        <v>0.37728937728937728</v>
      </c>
      <c r="E54" s="4"/>
      <c r="F54" s="5">
        <v>370000</v>
      </c>
      <c r="G54" s="5">
        <v>437980</v>
      </c>
      <c r="H54" s="4">
        <f t="shared" si="1"/>
        <v>0.18372972972972973</v>
      </c>
    </row>
    <row r="55" spans="1:8" x14ac:dyDescent="0.35">
      <c r="A55" s="3" t="s">
        <v>47</v>
      </c>
      <c r="B55" s="15">
        <v>110000</v>
      </c>
      <c r="C55" s="5">
        <v>224500</v>
      </c>
      <c r="D55" s="4">
        <f t="shared" si="0"/>
        <v>1.040909090909091</v>
      </c>
      <c r="E55" s="4"/>
      <c r="F55" s="5">
        <v>110000</v>
      </c>
      <c r="G55" s="5">
        <v>144000</v>
      </c>
      <c r="H55" s="4">
        <f t="shared" si="1"/>
        <v>0.30909090909090908</v>
      </c>
    </row>
    <row r="56" spans="1:8" x14ac:dyDescent="0.35">
      <c r="A56" s="3" t="s">
        <v>48</v>
      </c>
      <c r="B56" s="5">
        <v>166500</v>
      </c>
      <c r="C56" s="5">
        <v>164000</v>
      </c>
      <c r="D56" s="4">
        <f t="shared" si="0"/>
        <v>-1.5015015015015015E-2</v>
      </c>
      <c r="E56" s="4"/>
      <c r="F56" s="5">
        <v>152500</v>
      </c>
      <c r="G56" s="5">
        <v>154000</v>
      </c>
      <c r="H56" s="4">
        <f t="shared" si="1"/>
        <v>9.8360655737704927E-3</v>
      </c>
    </row>
    <row r="57" spans="1:8" x14ac:dyDescent="0.35">
      <c r="A57" s="3" t="s">
        <v>49</v>
      </c>
      <c r="B57" s="5">
        <v>324170</v>
      </c>
      <c r="C57" s="5">
        <v>304000</v>
      </c>
      <c r="D57" s="4">
        <f t="shared" si="0"/>
        <v>-6.2220439892648916E-2</v>
      </c>
      <c r="E57" s="4"/>
      <c r="F57" s="5">
        <v>280000</v>
      </c>
      <c r="G57" s="5">
        <v>308000</v>
      </c>
      <c r="H57" s="4">
        <f t="shared" si="1"/>
        <v>0.1</v>
      </c>
    </row>
    <row r="58" spans="1:8" x14ac:dyDescent="0.35">
      <c r="A58" s="3" t="s">
        <v>50</v>
      </c>
      <c r="B58" s="5">
        <v>510000</v>
      </c>
      <c r="C58" s="5">
        <v>558713</v>
      </c>
      <c r="D58" s="4">
        <f t="shared" si="0"/>
        <v>9.5515686274509806E-2</v>
      </c>
      <c r="E58" s="4"/>
      <c r="F58" s="5">
        <v>426170</v>
      </c>
      <c r="G58" s="5">
        <v>504776</v>
      </c>
      <c r="H58" s="4">
        <f t="shared" si="1"/>
        <v>0.18444752094234695</v>
      </c>
    </row>
    <row r="59" spans="1:8" x14ac:dyDescent="0.35">
      <c r="A59" s="3" t="s">
        <v>51</v>
      </c>
      <c r="B59" s="11">
        <v>137000</v>
      </c>
      <c r="C59" s="5">
        <v>176000</v>
      </c>
      <c r="D59" s="4">
        <f t="shared" si="0"/>
        <v>0.28467153284671531</v>
      </c>
      <c r="E59" s="4"/>
      <c r="F59" s="5">
        <v>134000</v>
      </c>
      <c r="G59" s="5">
        <v>151500</v>
      </c>
      <c r="H59" s="4">
        <f t="shared" si="1"/>
        <v>0.13059701492537312</v>
      </c>
    </row>
    <row r="60" spans="1:8" x14ac:dyDescent="0.35">
      <c r="A60" s="3" t="s">
        <v>52</v>
      </c>
      <c r="B60" s="5">
        <v>313500</v>
      </c>
      <c r="C60" s="5">
        <v>330000</v>
      </c>
      <c r="D60" s="4">
        <f t="shared" si="0"/>
        <v>5.2631578947368418E-2</v>
      </c>
      <c r="E60" s="4"/>
      <c r="F60" s="5">
        <v>312000</v>
      </c>
      <c r="G60" s="5">
        <v>335000</v>
      </c>
      <c r="H60" s="4">
        <f t="shared" si="1"/>
        <v>7.371794871794872E-2</v>
      </c>
    </row>
    <row r="61" spans="1:8" x14ac:dyDescent="0.35">
      <c r="A61" s="3" t="s">
        <v>53</v>
      </c>
      <c r="B61" s="11">
        <v>136950</v>
      </c>
      <c r="C61" s="17" t="s">
        <v>135</v>
      </c>
      <c r="D61" s="17" t="s">
        <v>135</v>
      </c>
      <c r="E61" s="4"/>
      <c r="F61" s="5">
        <v>209000</v>
      </c>
      <c r="G61" s="5">
        <v>94900</v>
      </c>
      <c r="H61" s="4">
        <f t="shared" si="1"/>
        <v>-0.54593301435406694</v>
      </c>
    </row>
    <row r="62" spans="1:8" x14ac:dyDescent="0.35">
      <c r="A62" s="3" t="s">
        <v>54</v>
      </c>
      <c r="B62" s="5">
        <v>170950</v>
      </c>
      <c r="C62" s="5">
        <v>151000</v>
      </c>
      <c r="D62" s="4">
        <f t="shared" si="0"/>
        <v>-0.11670078970459198</v>
      </c>
      <c r="E62" s="4"/>
      <c r="F62" s="5">
        <v>115000</v>
      </c>
      <c r="G62" s="5">
        <v>158000</v>
      </c>
      <c r="H62" s="4">
        <f t="shared" si="1"/>
        <v>0.37391304347826088</v>
      </c>
    </row>
    <row r="63" spans="1:8" x14ac:dyDescent="0.35">
      <c r="A63" s="3" t="s">
        <v>55</v>
      </c>
      <c r="B63" s="5">
        <v>220000</v>
      </c>
      <c r="C63" s="5">
        <v>240000</v>
      </c>
      <c r="D63" s="4">
        <f t="shared" si="0"/>
        <v>9.0909090909090912E-2</v>
      </c>
      <c r="E63" s="4"/>
      <c r="F63" s="5">
        <v>213900</v>
      </c>
      <c r="G63" s="5">
        <v>235500</v>
      </c>
      <c r="H63" s="4">
        <f t="shared" si="1"/>
        <v>0.10098176718092566</v>
      </c>
    </row>
    <row r="64" spans="1:8" x14ac:dyDescent="0.35">
      <c r="A64" s="3" t="s">
        <v>56</v>
      </c>
      <c r="B64" s="5">
        <v>356000</v>
      </c>
      <c r="C64" s="5">
        <v>410000</v>
      </c>
      <c r="D64" s="4">
        <f t="shared" si="0"/>
        <v>0.15168539325842698</v>
      </c>
      <c r="E64" s="4"/>
      <c r="F64" s="5">
        <v>342725</v>
      </c>
      <c r="G64" s="5">
        <v>410000</v>
      </c>
      <c r="H64" s="4">
        <f t="shared" si="1"/>
        <v>0.19629440513531257</v>
      </c>
    </row>
    <row r="65" spans="1:8" x14ac:dyDescent="0.35">
      <c r="A65" s="3" t="s">
        <v>57</v>
      </c>
      <c r="B65" s="5">
        <v>225500</v>
      </c>
      <c r="C65" s="5">
        <v>294900</v>
      </c>
      <c r="D65" s="4">
        <f t="shared" si="0"/>
        <v>0.30776053215077603</v>
      </c>
      <c r="E65" s="4"/>
      <c r="F65" s="5">
        <v>205000</v>
      </c>
      <c r="G65" s="5">
        <v>234625</v>
      </c>
      <c r="H65" s="4">
        <f t="shared" si="1"/>
        <v>0.14451219512195121</v>
      </c>
    </row>
    <row r="66" spans="1:8" x14ac:dyDescent="0.35">
      <c r="A66" s="3" t="s">
        <v>58</v>
      </c>
      <c r="B66" s="5">
        <v>280000</v>
      </c>
      <c r="C66" s="5">
        <v>339950</v>
      </c>
      <c r="D66" s="4">
        <f t="shared" si="0"/>
        <v>0.21410714285714286</v>
      </c>
      <c r="E66" s="4"/>
      <c r="F66" s="5">
        <v>283083.5</v>
      </c>
      <c r="G66" s="5">
        <v>319346</v>
      </c>
      <c r="H66" s="4">
        <f t="shared" si="1"/>
        <v>0.12809824663041117</v>
      </c>
    </row>
    <row r="67" spans="1:8" x14ac:dyDescent="0.35">
      <c r="A67" s="3" t="s">
        <v>59</v>
      </c>
      <c r="B67" s="5">
        <v>129000</v>
      </c>
      <c r="C67" s="5">
        <v>132650</v>
      </c>
      <c r="D67" s="4">
        <f t="shared" si="0"/>
        <v>2.8294573643410852E-2</v>
      </c>
      <c r="E67" s="4"/>
      <c r="F67" s="5">
        <v>129000</v>
      </c>
      <c r="G67" s="5">
        <v>139900</v>
      </c>
      <c r="H67" s="4">
        <f t="shared" si="1"/>
        <v>8.4496124031007758E-2</v>
      </c>
    </row>
    <row r="68" spans="1:8" x14ac:dyDescent="0.35">
      <c r="A68" s="3" t="s">
        <v>60</v>
      </c>
      <c r="B68" s="15">
        <v>195000</v>
      </c>
      <c r="C68" s="5">
        <v>274500</v>
      </c>
      <c r="D68" s="4">
        <f t="shared" si="0"/>
        <v>0.40769230769230769</v>
      </c>
      <c r="E68" s="4"/>
      <c r="F68" s="5">
        <v>195000</v>
      </c>
      <c r="G68" s="5">
        <v>249000</v>
      </c>
      <c r="H68" s="4">
        <f t="shared" si="1"/>
        <v>0.27692307692307694</v>
      </c>
    </row>
    <row r="69" spans="1:8" x14ac:dyDescent="0.35">
      <c r="A69" s="3" t="s">
        <v>61</v>
      </c>
      <c r="B69" s="5">
        <v>162500</v>
      </c>
      <c r="C69" s="5">
        <v>187450</v>
      </c>
      <c r="D69" s="4">
        <f t="shared" si="0"/>
        <v>0.15353846153846154</v>
      </c>
      <c r="E69" s="4"/>
      <c r="F69" s="5">
        <v>168450</v>
      </c>
      <c r="G69" s="5">
        <v>189950</v>
      </c>
      <c r="H69" s="4">
        <f t="shared" si="1"/>
        <v>0.12763431285247848</v>
      </c>
    </row>
    <row r="70" spans="1:8" x14ac:dyDescent="0.35">
      <c r="A70" s="3" t="s">
        <v>62</v>
      </c>
      <c r="B70" s="5">
        <v>326341</v>
      </c>
      <c r="C70" s="5">
        <v>366000</v>
      </c>
      <c r="D70" s="4">
        <f t="shared" si="0"/>
        <v>0.1215262562779424</v>
      </c>
      <c r="E70" s="4"/>
      <c r="F70" s="5">
        <v>325743</v>
      </c>
      <c r="G70" s="5">
        <v>345307.5</v>
      </c>
      <c r="H70" s="4">
        <f t="shared" si="1"/>
        <v>6.0061152503660863E-2</v>
      </c>
    </row>
    <row r="71" spans="1:8" x14ac:dyDescent="0.35">
      <c r="A71" s="3" t="s">
        <v>63</v>
      </c>
      <c r="B71" s="5">
        <v>350000</v>
      </c>
      <c r="C71" s="5">
        <v>400500</v>
      </c>
      <c r="D71" s="4">
        <f t="shared" si="0"/>
        <v>0.14428571428571429</v>
      </c>
      <c r="E71" s="4"/>
      <c r="F71" s="5">
        <v>345000</v>
      </c>
      <c r="G71" s="5">
        <v>397250</v>
      </c>
      <c r="H71" s="4">
        <f t="shared" si="1"/>
        <v>0.15144927536231884</v>
      </c>
    </row>
    <row r="72" spans="1:8" x14ac:dyDescent="0.35">
      <c r="A72" s="3" t="s">
        <v>64</v>
      </c>
      <c r="B72" s="5">
        <v>219750</v>
      </c>
      <c r="C72" s="5">
        <v>285000</v>
      </c>
      <c r="D72" s="4">
        <f t="shared" si="0"/>
        <v>0.29692832764505117</v>
      </c>
      <c r="E72" s="4"/>
      <c r="F72" s="5">
        <v>219750</v>
      </c>
      <c r="G72" s="5">
        <v>285000</v>
      </c>
      <c r="H72" s="4">
        <f t="shared" si="1"/>
        <v>0.29692832764505117</v>
      </c>
    </row>
    <row r="73" spans="1:8" x14ac:dyDescent="0.35">
      <c r="A73" s="3" t="s">
        <v>65</v>
      </c>
      <c r="B73" s="5">
        <v>387400</v>
      </c>
      <c r="C73" s="5">
        <v>408000</v>
      </c>
      <c r="D73" s="4">
        <f t="shared" ref="D73:D136" si="2">(C73-B73)/B73</f>
        <v>5.3175012906556532E-2</v>
      </c>
      <c r="E73" s="4"/>
      <c r="F73" s="5">
        <v>360000</v>
      </c>
      <c r="G73" s="5">
        <v>400000</v>
      </c>
      <c r="H73" s="4">
        <f t="shared" ref="H73:H136" si="3">(G73-F73)/F73</f>
        <v>0.1111111111111111</v>
      </c>
    </row>
    <row r="74" spans="1:8" x14ac:dyDescent="0.35">
      <c r="A74" s="3" t="s">
        <v>66</v>
      </c>
      <c r="B74" s="5">
        <v>249677.5</v>
      </c>
      <c r="C74" s="5">
        <v>280000</v>
      </c>
      <c r="D74" s="4">
        <f t="shared" si="2"/>
        <v>0.12144666619939722</v>
      </c>
      <c r="E74" s="4"/>
      <c r="F74" s="5">
        <v>250000</v>
      </c>
      <c r="G74" s="5">
        <v>285000</v>
      </c>
      <c r="H74" s="4">
        <f t="shared" si="3"/>
        <v>0.14000000000000001</v>
      </c>
    </row>
    <row r="75" spans="1:8" x14ac:dyDescent="0.35">
      <c r="A75" s="3" t="s">
        <v>67</v>
      </c>
      <c r="B75" s="5">
        <v>380000</v>
      </c>
      <c r="C75" s="5">
        <v>357000</v>
      </c>
      <c r="D75" s="4">
        <f t="shared" si="2"/>
        <v>-6.0526315789473685E-2</v>
      </c>
      <c r="E75" s="4"/>
      <c r="F75" s="5">
        <v>362500</v>
      </c>
      <c r="G75" s="5">
        <v>321000</v>
      </c>
      <c r="H75" s="4">
        <f t="shared" si="3"/>
        <v>-0.11448275862068966</v>
      </c>
    </row>
    <row r="76" spans="1:8" x14ac:dyDescent="0.35">
      <c r="A76" s="3" t="s">
        <v>68</v>
      </c>
      <c r="B76" s="17" t="s">
        <v>135</v>
      </c>
      <c r="C76" s="17" t="s">
        <v>135</v>
      </c>
      <c r="D76" s="17" t="s">
        <v>135</v>
      </c>
      <c r="E76" s="4"/>
      <c r="F76" s="17" t="s">
        <v>135</v>
      </c>
      <c r="G76" s="11">
        <v>301442.5</v>
      </c>
      <c r="H76" s="17" t="s">
        <v>135</v>
      </c>
    </row>
    <row r="77" spans="1:8" x14ac:dyDescent="0.35">
      <c r="A77" s="3" t="s">
        <v>69</v>
      </c>
      <c r="B77" s="5">
        <v>300000</v>
      </c>
      <c r="C77" s="5">
        <v>380000</v>
      </c>
      <c r="D77" s="4">
        <f t="shared" si="2"/>
        <v>0.26666666666666666</v>
      </c>
      <c r="E77" s="4"/>
      <c r="F77" s="5">
        <v>297500</v>
      </c>
      <c r="G77" s="5">
        <v>350000</v>
      </c>
      <c r="H77" s="4">
        <f t="shared" si="3"/>
        <v>0.17647058823529413</v>
      </c>
    </row>
    <row r="78" spans="1:8" x14ac:dyDescent="0.35">
      <c r="A78" s="3" t="s">
        <v>70</v>
      </c>
      <c r="B78" s="5">
        <v>583317.5</v>
      </c>
      <c r="C78" s="5">
        <v>680000</v>
      </c>
      <c r="D78" s="4">
        <f>(C78-B78)/B78</f>
        <v>0.1657459273894577</v>
      </c>
      <c r="E78" s="4"/>
      <c r="F78" s="5">
        <v>580000</v>
      </c>
      <c r="G78" s="5">
        <v>641000</v>
      </c>
      <c r="H78" s="4">
        <f t="shared" si="3"/>
        <v>0.10517241379310345</v>
      </c>
    </row>
    <row r="79" spans="1:8" x14ac:dyDescent="0.35">
      <c r="A79" s="3" t="s">
        <v>71</v>
      </c>
      <c r="B79" s="5">
        <v>281840.5</v>
      </c>
      <c r="C79" s="5">
        <v>359000</v>
      </c>
      <c r="D79" s="4">
        <f t="shared" si="2"/>
        <v>0.27377009336841229</v>
      </c>
      <c r="E79" s="4"/>
      <c r="F79" s="5">
        <v>284300</v>
      </c>
      <c r="G79" s="5">
        <v>344914</v>
      </c>
      <c r="H79" s="4">
        <f t="shared" si="3"/>
        <v>0.21320436158986986</v>
      </c>
    </row>
    <row r="80" spans="1:8" x14ac:dyDescent="0.35">
      <c r="A80" s="3" t="s">
        <v>72</v>
      </c>
      <c r="B80" s="5">
        <v>132500</v>
      </c>
      <c r="C80" s="5">
        <v>165000</v>
      </c>
      <c r="D80" s="4">
        <f t="shared" si="2"/>
        <v>0.24528301886792453</v>
      </c>
      <c r="E80" s="4"/>
      <c r="F80" s="5">
        <v>122000</v>
      </c>
      <c r="G80" s="5">
        <v>235000</v>
      </c>
      <c r="H80" s="4">
        <f t="shared" si="3"/>
        <v>0.92622950819672134</v>
      </c>
    </row>
    <row r="81" spans="1:8" x14ac:dyDescent="0.35">
      <c r="A81" s="3" t="s">
        <v>73</v>
      </c>
      <c r="B81" s="5">
        <v>169900</v>
      </c>
      <c r="C81" s="5">
        <v>207625</v>
      </c>
      <c r="D81" s="4">
        <f t="shared" si="2"/>
        <v>0.22204237786933489</v>
      </c>
      <c r="E81" s="4"/>
      <c r="F81" s="5">
        <v>169350</v>
      </c>
      <c r="G81" s="5">
        <v>214000</v>
      </c>
      <c r="H81" s="4">
        <f t="shared" si="3"/>
        <v>0.26365515205196338</v>
      </c>
    </row>
    <row r="82" spans="1:8" x14ac:dyDescent="0.35">
      <c r="A82" s="3" t="s">
        <v>74</v>
      </c>
      <c r="B82" s="5">
        <v>258025</v>
      </c>
      <c r="C82" s="5">
        <v>372500</v>
      </c>
      <c r="D82" s="4">
        <f t="shared" si="2"/>
        <v>0.44365856021703326</v>
      </c>
      <c r="E82" s="4"/>
      <c r="F82" s="5">
        <v>331500</v>
      </c>
      <c r="G82" s="5">
        <v>315000</v>
      </c>
      <c r="H82" s="4">
        <f t="shared" si="3"/>
        <v>-4.9773755656108594E-2</v>
      </c>
    </row>
    <row r="83" spans="1:8" x14ac:dyDescent="0.35">
      <c r="A83" s="3" t="s">
        <v>75</v>
      </c>
      <c r="B83" s="5">
        <v>375000</v>
      </c>
      <c r="C83" s="5">
        <v>412813</v>
      </c>
      <c r="D83" s="4">
        <f t="shared" si="2"/>
        <v>0.10083466666666667</v>
      </c>
      <c r="E83" s="4"/>
      <c r="F83" s="5">
        <v>367500</v>
      </c>
      <c r="G83" s="5">
        <v>397450</v>
      </c>
      <c r="H83" s="4">
        <f t="shared" si="3"/>
        <v>8.1496598639455783E-2</v>
      </c>
    </row>
    <row r="84" spans="1:8" x14ac:dyDescent="0.35">
      <c r="A84" s="3" t="s">
        <v>76</v>
      </c>
      <c r="B84" s="5">
        <v>370000</v>
      </c>
      <c r="C84" s="5">
        <v>415000</v>
      </c>
      <c r="D84" s="4">
        <f t="shared" si="2"/>
        <v>0.12162162162162163</v>
      </c>
      <c r="E84" s="4"/>
      <c r="F84" s="5">
        <v>365000</v>
      </c>
      <c r="G84" s="5">
        <v>366000</v>
      </c>
      <c r="H84" s="4">
        <f t="shared" si="3"/>
        <v>2.7397260273972603E-3</v>
      </c>
    </row>
    <row r="85" spans="1:8" x14ac:dyDescent="0.35">
      <c r="A85" s="3" t="s">
        <v>77</v>
      </c>
      <c r="B85" s="5">
        <v>137500</v>
      </c>
      <c r="C85" s="5">
        <v>156137.5</v>
      </c>
      <c r="D85" s="4">
        <f t="shared" si="2"/>
        <v>0.13554545454545455</v>
      </c>
      <c r="E85" s="4"/>
      <c r="F85" s="5">
        <v>101000</v>
      </c>
      <c r="G85" s="5">
        <v>126000</v>
      </c>
      <c r="H85" s="4">
        <f t="shared" si="3"/>
        <v>0.24752475247524752</v>
      </c>
    </row>
    <row r="86" spans="1:8" x14ac:dyDescent="0.35">
      <c r="A86" s="3" t="s">
        <v>78</v>
      </c>
      <c r="B86" s="5">
        <v>422500</v>
      </c>
      <c r="C86" s="5">
        <v>290250</v>
      </c>
      <c r="D86" s="4">
        <f t="shared" si="2"/>
        <v>-0.31301775147928995</v>
      </c>
      <c r="E86" s="4"/>
      <c r="F86" s="5">
        <v>325000</v>
      </c>
      <c r="G86" s="5">
        <v>287500</v>
      </c>
      <c r="H86" s="4">
        <f t="shared" si="3"/>
        <v>-0.11538461538461539</v>
      </c>
    </row>
    <row r="87" spans="1:8" x14ac:dyDescent="0.35">
      <c r="A87" s="3" t="s">
        <v>79</v>
      </c>
      <c r="B87" s="5">
        <v>115000</v>
      </c>
      <c r="C87" s="5">
        <v>280000</v>
      </c>
      <c r="D87" s="4">
        <f t="shared" si="2"/>
        <v>1.4347826086956521</v>
      </c>
      <c r="E87" s="4"/>
      <c r="F87" s="5">
        <v>169950</v>
      </c>
      <c r="G87" s="5">
        <v>215000</v>
      </c>
      <c r="H87" s="4">
        <f t="shared" si="3"/>
        <v>0.26507796410709034</v>
      </c>
    </row>
    <row r="88" spans="1:8" x14ac:dyDescent="0.35">
      <c r="A88" s="3" t="s">
        <v>80</v>
      </c>
      <c r="B88" s="5">
        <v>496500</v>
      </c>
      <c r="C88" s="5">
        <v>390000</v>
      </c>
      <c r="D88" s="4">
        <f t="shared" si="2"/>
        <v>-0.21450151057401812</v>
      </c>
      <c r="E88" s="4"/>
      <c r="F88" s="5">
        <v>359500</v>
      </c>
      <c r="G88" s="5">
        <v>312000</v>
      </c>
      <c r="H88" s="4">
        <f t="shared" si="3"/>
        <v>-0.13212795549374132</v>
      </c>
    </row>
    <row r="89" spans="1:8" x14ac:dyDescent="0.35">
      <c r="A89" s="3" t="s">
        <v>81</v>
      </c>
      <c r="B89" s="5">
        <v>271000</v>
      </c>
      <c r="C89" s="5">
        <v>295500</v>
      </c>
      <c r="D89" s="4">
        <f t="shared" si="2"/>
        <v>9.0405904059040587E-2</v>
      </c>
      <c r="E89" s="4"/>
      <c r="F89" s="5">
        <v>266500</v>
      </c>
      <c r="G89" s="5">
        <v>295000</v>
      </c>
      <c r="H89" s="4">
        <f t="shared" si="3"/>
        <v>0.10694183864915573</v>
      </c>
    </row>
    <row r="90" spans="1:8" x14ac:dyDescent="0.35">
      <c r="A90" s="3" t="s">
        <v>82</v>
      </c>
      <c r="B90" s="5">
        <v>308000</v>
      </c>
      <c r="C90" s="5">
        <v>402829</v>
      </c>
      <c r="D90" s="4">
        <f t="shared" si="2"/>
        <v>0.30788636363636362</v>
      </c>
      <c r="E90" s="4"/>
      <c r="F90" s="5">
        <v>306500</v>
      </c>
      <c r="G90" s="5">
        <v>361250</v>
      </c>
      <c r="H90" s="4">
        <f t="shared" si="3"/>
        <v>0.17862969004893964</v>
      </c>
    </row>
    <row r="91" spans="1:8" x14ac:dyDescent="0.35">
      <c r="A91" s="3" t="s">
        <v>83</v>
      </c>
      <c r="B91" s="5">
        <v>340000</v>
      </c>
      <c r="C91" s="5">
        <v>371950</v>
      </c>
      <c r="D91" s="4">
        <f t="shared" si="2"/>
        <v>9.3970588235294111E-2</v>
      </c>
      <c r="E91" s="4"/>
      <c r="F91" s="5">
        <v>311000</v>
      </c>
      <c r="G91" s="5">
        <v>370000</v>
      </c>
      <c r="H91" s="4">
        <f t="shared" si="3"/>
        <v>0.18971061093247588</v>
      </c>
    </row>
    <row r="92" spans="1:8" x14ac:dyDescent="0.35">
      <c r="A92" s="3" t="s">
        <v>84</v>
      </c>
      <c r="B92" s="5">
        <v>228500</v>
      </c>
      <c r="C92" s="5">
        <v>242775</v>
      </c>
      <c r="D92" s="4">
        <f t="shared" si="2"/>
        <v>6.2472647702407E-2</v>
      </c>
      <c r="E92" s="4"/>
      <c r="F92" s="5">
        <v>225000</v>
      </c>
      <c r="G92" s="5">
        <v>235000</v>
      </c>
      <c r="H92" s="4">
        <f t="shared" si="3"/>
        <v>4.4444444444444446E-2</v>
      </c>
    </row>
    <row r="93" spans="1:8" x14ac:dyDescent="0.35">
      <c r="A93" s="3" t="s">
        <v>85</v>
      </c>
      <c r="B93" s="5">
        <v>255000</v>
      </c>
      <c r="C93" s="5">
        <v>279100</v>
      </c>
      <c r="D93" s="4">
        <f t="shared" si="2"/>
        <v>9.450980392156863E-2</v>
      </c>
      <c r="E93" s="4"/>
      <c r="F93" s="5">
        <v>250000</v>
      </c>
      <c r="G93" s="5">
        <v>270000</v>
      </c>
      <c r="H93" s="4">
        <f t="shared" si="3"/>
        <v>0.08</v>
      </c>
    </row>
    <row r="94" spans="1:8" x14ac:dyDescent="0.35">
      <c r="A94" s="3" t="s">
        <v>86</v>
      </c>
      <c r="B94" s="5">
        <v>382450</v>
      </c>
      <c r="C94" s="5">
        <v>440000</v>
      </c>
      <c r="D94" s="4">
        <f t="shared" si="2"/>
        <v>0.15047718656033468</v>
      </c>
      <c r="E94" s="4"/>
      <c r="F94" s="5">
        <v>374000</v>
      </c>
      <c r="G94" s="5">
        <v>408500</v>
      </c>
      <c r="H94" s="4">
        <f t="shared" si="3"/>
        <v>9.2245989304812828E-2</v>
      </c>
    </row>
    <row r="95" spans="1:8" x14ac:dyDescent="0.35">
      <c r="A95" s="3" t="s">
        <v>87</v>
      </c>
      <c r="B95" s="5">
        <v>245750</v>
      </c>
      <c r="C95" s="5">
        <v>463750</v>
      </c>
      <c r="D95" s="4">
        <f t="shared" si="2"/>
        <v>0.8870803662258393</v>
      </c>
      <c r="E95" s="4"/>
      <c r="F95" s="5">
        <v>299000</v>
      </c>
      <c r="G95" s="5">
        <v>449000</v>
      </c>
      <c r="H95" s="4">
        <f t="shared" si="3"/>
        <v>0.50167224080267558</v>
      </c>
    </row>
    <row r="96" spans="1:8" x14ac:dyDescent="0.35">
      <c r="A96" s="3" t="s">
        <v>88</v>
      </c>
      <c r="B96" s="17" t="s">
        <v>135</v>
      </c>
      <c r="C96" s="17" t="s">
        <v>135</v>
      </c>
      <c r="D96" s="17" t="s">
        <v>135</v>
      </c>
      <c r="E96" s="4"/>
      <c r="F96" s="17" t="s">
        <v>135</v>
      </c>
      <c r="G96" s="17" t="s">
        <v>135</v>
      </c>
      <c r="H96" s="17" t="s">
        <v>135</v>
      </c>
    </row>
    <row r="97" spans="1:8" x14ac:dyDescent="0.35">
      <c r="A97" s="3" t="s">
        <v>89</v>
      </c>
      <c r="B97" s="5">
        <v>149900</v>
      </c>
      <c r="C97" s="5">
        <v>187700</v>
      </c>
      <c r="D97" s="4">
        <f t="shared" si="2"/>
        <v>0.25216811207471646</v>
      </c>
      <c r="E97" s="4"/>
      <c r="F97" s="5">
        <v>154950</v>
      </c>
      <c r="G97" s="5">
        <v>187700</v>
      </c>
      <c r="H97" s="4">
        <f t="shared" si="3"/>
        <v>0.21135850274282025</v>
      </c>
    </row>
    <row r="98" spans="1:8" x14ac:dyDescent="0.35">
      <c r="A98" s="3" t="s">
        <v>90</v>
      </c>
      <c r="B98" s="5">
        <v>299000</v>
      </c>
      <c r="C98" s="5">
        <v>330000</v>
      </c>
      <c r="D98" s="4">
        <f t="shared" si="2"/>
        <v>0.10367892976588629</v>
      </c>
      <c r="E98" s="4"/>
      <c r="F98" s="5">
        <v>305000</v>
      </c>
      <c r="G98" s="5">
        <v>350000</v>
      </c>
      <c r="H98" s="4">
        <f t="shared" si="3"/>
        <v>0.14754098360655737</v>
      </c>
    </row>
    <row r="99" spans="1:8" x14ac:dyDescent="0.35">
      <c r="A99" s="3" t="s">
        <v>91</v>
      </c>
      <c r="B99" s="5">
        <v>183590</v>
      </c>
      <c r="C99" s="5">
        <v>227500</v>
      </c>
      <c r="D99" s="4">
        <f t="shared" si="2"/>
        <v>0.23917424696334222</v>
      </c>
      <c r="E99" s="4"/>
      <c r="F99" s="5">
        <v>203700</v>
      </c>
      <c r="G99" s="5">
        <v>252000</v>
      </c>
      <c r="H99" s="4">
        <f t="shared" si="3"/>
        <v>0.23711340206185566</v>
      </c>
    </row>
    <row r="100" spans="1:8" x14ac:dyDescent="0.35">
      <c r="A100" s="3" t="s">
        <v>92</v>
      </c>
      <c r="B100" s="5">
        <v>167000</v>
      </c>
      <c r="C100" s="5">
        <v>212500</v>
      </c>
      <c r="D100" s="4">
        <f t="shared" si="2"/>
        <v>0.27245508982035926</v>
      </c>
      <c r="E100" s="4"/>
      <c r="F100" s="5">
        <v>163500</v>
      </c>
      <c r="G100" s="5">
        <v>183500</v>
      </c>
      <c r="H100" s="4">
        <f t="shared" si="3"/>
        <v>0.12232415902140673</v>
      </c>
    </row>
    <row r="101" spans="1:8" x14ac:dyDescent="0.35">
      <c r="A101" s="3" t="s">
        <v>93</v>
      </c>
      <c r="B101" s="5">
        <v>101500</v>
      </c>
      <c r="C101" s="5">
        <v>182475</v>
      </c>
      <c r="D101" s="4">
        <f t="shared" si="2"/>
        <v>0.79778325123152705</v>
      </c>
      <c r="E101" s="4"/>
      <c r="F101" s="5">
        <v>126900</v>
      </c>
      <c r="G101" s="5">
        <v>152975</v>
      </c>
      <c r="H101" s="4">
        <f t="shared" si="3"/>
        <v>0.20547675334909377</v>
      </c>
    </row>
    <row r="102" spans="1:8" x14ac:dyDescent="0.35">
      <c r="A102" s="3" t="s">
        <v>94</v>
      </c>
      <c r="B102" s="5">
        <v>145300</v>
      </c>
      <c r="C102" s="5">
        <v>179000</v>
      </c>
      <c r="D102" s="4">
        <f t="shared" si="2"/>
        <v>0.23193392980041294</v>
      </c>
      <c r="E102" s="4"/>
      <c r="F102" s="5">
        <v>145000</v>
      </c>
      <c r="G102" s="5">
        <v>162300</v>
      </c>
      <c r="H102" s="4">
        <f t="shared" si="3"/>
        <v>0.11931034482758621</v>
      </c>
    </row>
    <row r="103" spans="1:8" x14ac:dyDescent="0.35">
      <c r="A103" s="3" t="s">
        <v>95</v>
      </c>
      <c r="B103" s="5">
        <v>389500</v>
      </c>
      <c r="C103" s="5">
        <v>313750</v>
      </c>
      <c r="D103" s="4">
        <f t="shared" si="2"/>
        <v>-0.1944801026957638</v>
      </c>
      <c r="E103" s="4"/>
      <c r="F103" s="5">
        <v>375500</v>
      </c>
      <c r="G103" s="5">
        <v>372500</v>
      </c>
      <c r="H103" s="4">
        <f t="shared" si="3"/>
        <v>-7.989347536617843E-3</v>
      </c>
    </row>
    <row r="104" spans="1:8" x14ac:dyDescent="0.35">
      <c r="A104" s="3" t="s">
        <v>96</v>
      </c>
      <c r="B104" s="5">
        <v>205000</v>
      </c>
      <c r="C104" s="5">
        <v>232725</v>
      </c>
      <c r="D104" s="4">
        <f t="shared" si="2"/>
        <v>0.1352439024390244</v>
      </c>
      <c r="E104" s="4"/>
      <c r="F104" s="5">
        <v>200000</v>
      </c>
      <c r="G104" s="5">
        <v>230000</v>
      </c>
      <c r="H104" s="4">
        <f t="shared" si="3"/>
        <v>0.15</v>
      </c>
    </row>
    <row r="105" spans="1:8" x14ac:dyDescent="0.35">
      <c r="A105" s="3" t="s">
        <v>97</v>
      </c>
      <c r="B105" s="5">
        <v>319000</v>
      </c>
      <c r="C105" s="5">
        <v>442500</v>
      </c>
      <c r="D105" s="4">
        <f t="shared" si="2"/>
        <v>0.38714733542319751</v>
      </c>
      <c r="E105" s="4"/>
      <c r="F105" s="5">
        <v>347475</v>
      </c>
      <c r="G105" s="5">
        <v>420500</v>
      </c>
      <c r="H105" s="4">
        <f t="shared" si="3"/>
        <v>0.21015900424490971</v>
      </c>
    </row>
    <row r="106" spans="1:8" x14ac:dyDescent="0.35">
      <c r="A106" s="3" t="s">
        <v>98</v>
      </c>
      <c r="B106" s="5">
        <v>265000</v>
      </c>
      <c r="C106" s="5">
        <v>239000</v>
      </c>
      <c r="D106" s="4">
        <f t="shared" si="2"/>
        <v>-9.8113207547169817E-2</v>
      </c>
      <c r="E106" s="4"/>
      <c r="F106" s="5">
        <v>211500</v>
      </c>
      <c r="G106" s="5">
        <v>225000</v>
      </c>
      <c r="H106" s="4">
        <f t="shared" si="3"/>
        <v>6.3829787234042548E-2</v>
      </c>
    </row>
    <row r="107" spans="1:8" x14ac:dyDescent="0.35">
      <c r="A107" s="3" t="s">
        <v>99</v>
      </c>
      <c r="B107" s="5">
        <v>268750</v>
      </c>
      <c r="C107" s="5">
        <v>300000</v>
      </c>
      <c r="D107" s="4">
        <f t="shared" si="2"/>
        <v>0.11627906976744186</v>
      </c>
      <c r="E107" s="4"/>
      <c r="F107" s="5">
        <v>274500</v>
      </c>
      <c r="G107" s="5">
        <v>309000</v>
      </c>
      <c r="H107" s="4">
        <f t="shared" si="3"/>
        <v>0.12568306010928962</v>
      </c>
    </row>
    <row r="108" spans="1:8" x14ac:dyDescent="0.35">
      <c r="A108" s="3" t="s">
        <v>100</v>
      </c>
      <c r="B108" s="5">
        <v>445000</v>
      </c>
      <c r="C108" s="5">
        <v>520000</v>
      </c>
      <c r="D108" s="4">
        <f t="shared" si="2"/>
        <v>0.16853932584269662</v>
      </c>
      <c r="E108" s="4"/>
      <c r="F108" s="5">
        <v>425000</v>
      </c>
      <c r="G108" s="5">
        <v>486000</v>
      </c>
      <c r="H108" s="4">
        <f t="shared" si="3"/>
        <v>0.14352941176470588</v>
      </c>
    </row>
    <row r="109" spans="1:8" x14ac:dyDescent="0.35">
      <c r="A109" s="3" t="s">
        <v>101</v>
      </c>
      <c r="B109" s="5">
        <v>164850</v>
      </c>
      <c r="C109" s="5">
        <v>197400</v>
      </c>
      <c r="D109" s="4">
        <f t="shared" si="2"/>
        <v>0.19745222929936307</v>
      </c>
      <c r="E109" s="4"/>
      <c r="F109" s="5">
        <v>160000</v>
      </c>
      <c r="G109" s="5">
        <v>178000</v>
      </c>
      <c r="H109" s="4">
        <f t="shared" si="3"/>
        <v>0.1125</v>
      </c>
    </row>
    <row r="110" spans="1:8" x14ac:dyDescent="0.35">
      <c r="A110" s="3" t="s">
        <v>102</v>
      </c>
      <c r="B110" s="5">
        <v>249900</v>
      </c>
      <c r="C110" s="5">
        <v>286500</v>
      </c>
      <c r="D110" s="4">
        <f t="shared" si="2"/>
        <v>0.14645858343337334</v>
      </c>
      <c r="E110" s="4"/>
      <c r="F110" s="5">
        <v>189000</v>
      </c>
      <c r="G110" s="5">
        <v>226500</v>
      </c>
      <c r="H110" s="4">
        <f t="shared" si="3"/>
        <v>0.1984126984126984</v>
      </c>
    </row>
    <row r="111" spans="1:8" x14ac:dyDescent="0.35">
      <c r="A111" s="3" t="s">
        <v>103</v>
      </c>
      <c r="B111" s="5">
        <v>532000</v>
      </c>
      <c r="C111" s="5">
        <v>437500</v>
      </c>
      <c r="D111" s="4">
        <f t="shared" si="2"/>
        <v>-0.17763157894736842</v>
      </c>
      <c r="E111" s="4"/>
      <c r="F111" s="5">
        <v>515000</v>
      </c>
      <c r="G111" s="5">
        <v>419575</v>
      </c>
      <c r="H111" s="4">
        <f t="shared" si="3"/>
        <v>-0.18529126213592234</v>
      </c>
    </row>
    <row r="112" spans="1:8" x14ac:dyDescent="0.35">
      <c r="A112" s="3" t="s">
        <v>104</v>
      </c>
      <c r="B112" s="5">
        <v>310000</v>
      </c>
      <c r="C112" s="5">
        <v>325000</v>
      </c>
      <c r="D112" s="4">
        <f t="shared" si="2"/>
        <v>4.8387096774193547E-2</v>
      </c>
      <c r="E112" s="4"/>
      <c r="F112" s="5">
        <v>299975</v>
      </c>
      <c r="G112" s="5">
        <v>310000</v>
      </c>
      <c r="H112" s="4">
        <f t="shared" si="3"/>
        <v>3.3419451620968411E-2</v>
      </c>
    </row>
    <row r="113" spans="1:8" x14ac:dyDescent="0.35">
      <c r="A113" s="3" t="s">
        <v>105</v>
      </c>
      <c r="B113" s="5">
        <v>205000</v>
      </c>
      <c r="C113" s="5">
        <v>155600</v>
      </c>
      <c r="D113" s="4">
        <f t="shared" si="2"/>
        <v>-0.24097560975609755</v>
      </c>
      <c r="E113" s="4"/>
      <c r="F113" s="5">
        <v>206000</v>
      </c>
      <c r="G113" s="5">
        <v>200000</v>
      </c>
      <c r="H113" s="4">
        <f t="shared" si="3"/>
        <v>-2.9126213592233011E-2</v>
      </c>
    </row>
    <row r="114" spans="1:8" x14ac:dyDescent="0.35">
      <c r="A114" s="3" t="s">
        <v>106</v>
      </c>
      <c r="B114" s="5">
        <v>164750</v>
      </c>
      <c r="C114" s="5">
        <v>198250</v>
      </c>
      <c r="D114" s="4">
        <f t="shared" si="2"/>
        <v>0.20333839150227617</v>
      </c>
      <c r="E114" s="4"/>
      <c r="F114" s="5">
        <v>159197</v>
      </c>
      <c r="G114" s="5">
        <v>186500</v>
      </c>
      <c r="H114" s="4">
        <f t="shared" si="3"/>
        <v>0.17150448814990232</v>
      </c>
    </row>
    <row r="115" spans="1:8" x14ac:dyDescent="0.35">
      <c r="A115" s="3" t="s">
        <v>107</v>
      </c>
      <c r="B115" s="5">
        <v>238500</v>
      </c>
      <c r="C115" s="5">
        <v>280000</v>
      </c>
      <c r="D115" s="4">
        <f t="shared" si="2"/>
        <v>0.17400419287211741</v>
      </c>
      <c r="E115" s="4"/>
      <c r="F115" s="5">
        <v>236953</v>
      </c>
      <c r="G115" s="5">
        <v>270000</v>
      </c>
      <c r="H115" s="4">
        <f t="shared" si="3"/>
        <v>0.13946647647423752</v>
      </c>
    </row>
    <row r="116" spans="1:8" x14ac:dyDescent="0.35">
      <c r="A116" s="3" t="s">
        <v>108</v>
      </c>
      <c r="B116" s="5">
        <v>330000</v>
      </c>
      <c r="C116" s="5">
        <v>330500</v>
      </c>
      <c r="D116" s="4">
        <f t="shared" si="2"/>
        <v>1.5151515151515152E-3</v>
      </c>
      <c r="E116" s="4"/>
      <c r="F116" s="5">
        <v>290000</v>
      </c>
      <c r="G116" s="5">
        <v>325500</v>
      </c>
      <c r="H116" s="4">
        <f t="shared" si="3"/>
        <v>0.12241379310344827</v>
      </c>
    </row>
    <row r="117" spans="1:8" x14ac:dyDescent="0.35">
      <c r="A117" s="3" t="s">
        <v>109</v>
      </c>
      <c r="B117" s="5">
        <v>250000</v>
      </c>
      <c r="C117" s="5">
        <v>354000</v>
      </c>
      <c r="D117" s="4">
        <f t="shared" si="2"/>
        <v>0.41599999999999998</v>
      </c>
      <c r="E117" s="4"/>
      <c r="F117" s="5">
        <v>259000</v>
      </c>
      <c r="G117" s="5">
        <v>303000</v>
      </c>
      <c r="H117" s="4">
        <f t="shared" si="3"/>
        <v>0.16988416988416988</v>
      </c>
    </row>
    <row r="118" spans="1:8" x14ac:dyDescent="0.35">
      <c r="A118" s="3" t="s">
        <v>110</v>
      </c>
      <c r="B118" s="5">
        <v>99900</v>
      </c>
      <c r="C118" s="5">
        <v>185000</v>
      </c>
      <c r="D118" s="4">
        <f t="shared" si="2"/>
        <v>0.85185185185185186</v>
      </c>
      <c r="E118" s="4"/>
      <c r="F118" s="5">
        <v>99900</v>
      </c>
      <c r="G118" s="5">
        <v>140000</v>
      </c>
      <c r="H118" s="4">
        <f t="shared" si="3"/>
        <v>0.4014014014014014</v>
      </c>
    </row>
    <row r="119" spans="1:8" x14ac:dyDescent="0.35">
      <c r="A119" s="3" t="s">
        <v>111</v>
      </c>
      <c r="B119" s="5">
        <v>232000</v>
      </c>
      <c r="C119" s="5">
        <v>210000</v>
      </c>
      <c r="D119" s="4">
        <f t="shared" si="2"/>
        <v>-9.4827586206896547E-2</v>
      </c>
      <c r="E119" s="4"/>
      <c r="F119" s="5">
        <v>222500</v>
      </c>
      <c r="G119" s="5">
        <v>258000</v>
      </c>
      <c r="H119" s="4">
        <f t="shared" si="3"/>
        <v>0.15955056179775282</v>
      </c>
    </row>
    <row r="120" spans="1:8" x14ac:dyDescent="0.35">
      <c r="A120" s="3" t="s">
        <v>112</v>
      </c>
      <c r="B120" s="11">
        <v>250000</v>
      </c>
      <c r="C120" s="11">
        <v>251000</v>
      </c>
      <c r="D120" s="4">
        <f t="shared" si="2"/>
        <v>4.0000000000000001E-3</v>
      </c>
      <c r="E120" s="4"/>
      <c r="F120" s="11">
        <v>210000</v>
      </c>
      <c r="G120" s="5">
        <v>152000</v>
      </c>
      <c r="H120" s="4">
        <f t="shared" si="3"/>
        <v>-0.27619047619047621</v>
      </c>
    </row>
    <row r="121" spans="1:8" x14ac:dyDescent="0.35">
      <c r="A121" s="3" t="s">
        <v>113</v>
      </c>
      <c r="B121" s="5">
        <v>236000</v>
      </c>
      <c r="C121" s="5">
        <v>270000</v>
      </c>
      <c r="D121" s="4">
        <f t="shared" si="2"/>
        <v>0.1440677966101695</v>
      </c>
      <c r="E121" s="4"/>
      <c r="F121" s="5">
        <v>236000</v>
      </c>
      <c r="G121" s="5">
        <v>265000</v>
      </c>
      <c r="H121" s="4">
        <f t="shared" si="3"/>
        <v>0.1228813559322034</v>
      </c>
    </row>
    <row r="122" spans="1:8" x14ac:dyDescent="0.35">
      <c r="A122" s="3" t="s">
        <v>114</v>
      </c>
      <c r="B122" s="5">
        <v>84100</v>
      </c>
      <c r="C122" s="5">
        <v>147450</v>
      </c>
      <c r="D122" s="4">
        <f t="shared" si="2"/>
        <v>0.75326991676575505</v>
      </c>
      <c r="E122" s="4"/>
      <c r="F122" s="5">
        <v>99000</v>
      </c>
      <c r="G122" s="5">
        <v>127000</v>
      </c>
      <c r="H122" s="4">
        <f t="shared" si="3"/>
        <v>0.28282828282828282</v>
      </c>
    </row>
    <row r="123" spans="1:8" x14ac:dyDescent="0.35">
      <c r="A123" s="3" t="s">
        <v>115</v>
      </c>
      <c r="B123" s="5">
        <v>259000</v>
      </c>
      <c r="C123" s="5">
        <v>320000</v>
      </c>
      <c r="D123" s="4">
        <f t="shared" si="2"/>
        <v>0.23552123552123552</v>
      </c>
      <c r="E123" s="4"/>
      <c r="F123" s="5">
        <v>220750.5</v>
      </c>
      <c r="G123" s="5">
        <v>205000</v>
      </c>
      <c r="H123" s="4">
        <f t="shared" si="3"/>
        <v>-7.1349781767198722E-2</v>
      </c>
    </row>
    <row r="124" spans="1:8" x14ac:dyDescent="0.35">
      <c r="A124" s="3" t="s">
        <v>116</v>
      </c>
      <c r="B124" s="5">
        <v>347000</v>
      </c>
      <c r="C124" s="5">
        <v>400000</v>
      </c>
      <c r="D124" s="4">
        <f t="shared" si="2"/>
        <v>0.15273775216138327</v>
      </c>
      <c r="E124" s="4"/>
      <c r="F124" s="5">
        <v>340250</v>
      </c>
      <c r="G124" s="5">
        <v>385000</v>
      </c>
      <c r="H124" s="4">
        <f t="shared" si="3"/>
        <v>0.13152094048493754</v>
      </c>
    </row>
    <row r="125" spans="1:8" x14ac:dyDescent="0.35">
      <c r="A125" s="3" t="s">
        <v>117</v>
      </c>
      <c r="B125" s="5">
        <v>435000</v>
      </c>
      <c r="C125" s="5">
        <v>459000</v>
      </c>
      <c r="D125" s="4">
        <f t="shared" si="2"/>
        <v>5.5172413793103448E-2</v>
      </c>
      <c r="E125" s="4"/>
      <c r="F125" s="5">
        <v>420000</v>
      </c>
      <c r="G125" s="5">
        <v>455000</v>
      </c>
      <c r="H125" s="4">
        <f t="shared" si="3"/>
        <v>8.3333333333333329E-2</v>
      </c>
    </row>
    <row r="126" spans="1:8" x14ac:dyDescent="0.35">
      <c r="A126" s="3" t="s">
        <v>118</v>
      </c>
      <c r="B126" s="5">
        <v>190000</v>
      </c>
      <c r="C126" s="5">
        <v>240000</v>
      </c>
      <c r="D126" s="4">
        <f t="shared" si="2"/>
        <v>0.26315789473684209</v>
      </c>
      <c r="E126" s="4"/>
      <c r="F126" s="5">
        <v>206575</v>
      </c>
      <c r="G126" s="5">
        <v>245000</v>
      </c>
      <c r="H126" s="4">
        <f t="shared" si="3"/>
        <v>0.18600992375650491</v>
      </c>
    </row>
    <row r="127" spans="1:8" x14ac:dyDescent="0.35">
      <c r="A127" s="3" t="s">
        <v>119</v>
      </c>
      <c r="B127" s="5">
        <v>319900</v>
      </c>
      <c r="C127" s="5">
        <v>370000</v>
      </c>
      <c r="D127" s="4">
        <f t="shared" si="2"/>
        <v>0.15661144107533603</v>
      </c>
      <c r="E127" s="4"/>
      <c r="F127" s="5">
        <v>307431</v>
      </c>
      <c r="G127" s="5">
        <v>366250</v>
      </c>
      <c r="H127" s="4">
        <f t="shared" si="3"/>
        <v>0.19132423210411442</v>
      </c>
    </row>
    <row r="128" spans="1:8" x14ac:dyDescent="0.35">
      <c r="A128" s="3" t="s">
        <v>120</v>
      </c>
      <c r="B128" s="5">
        <v>224900</v>
      </c>
      <c r="C128" s="5">
        <v>217500</v>
      </c>
      <c r="D128" s="4">
        <f t="shared" si="2"/>
        <v>-3.2903512672298803E-2</v>
      </c>
      <c r="E128" s="4"/>
      <c r="F128" s="5">
        <v>312000</v>
      </c>
      <c r="G128" s="5">
        <v>228500</v>
      </c>
      <c r="H128" s="4">
        <f t="shared" si="3"/>
        <v>-0.26762820512820512</v>
      </c>
    </row>
    <row r="129" spans="1:9" x14ac:dyDescent="0.35">
      <c r="A129" s="3" t="s">
        <v>121</v>
      </c>
      <c r="B129" s="5">
        <v>158000</v>
      </c>
      <c r="C129" s="5">
        <v>225000</v>
      </c>
      <c r="D129" s="4">
        <f t="shared" si="2"/>
        <v>0.42405063291139239</v>
      </c>
      <c r="E129" s="4"/>
      <c r="F129" s="5">
        <v>172400</v>
      </c>
      <c r="G129" s="5">
        <v>195750</v>
      </c>
      <c r="H129" s="4">
        <f t="shared" si="3"/>
        <v>0.13544083526682135</v>
      </c>
    </row>
    <row r="130" spans="1:9" x14ac:dyDescent="0.35">
      <c r="A130" s="3" t="s">
        <v>122</v>
      </c>
      <c r="B130" s="15">
        <v>130000</v>
      </c>
      <c r="C130" s="5">
        <v>165000</v>
      </c>
      <c r="D130" s="4">
        <f t="shared" si="2"/>
        <v>0.26923076923076922</v>
      </c>
      <c r="E130" s="4"/>
      <c r="F130" s="5">
        <v>130000</v>
      </c>
      <c r="G130" s="5">
        <v>149500</v>
      </c>
      <c r="H130" s="4">
        <f t="shared" si="3"/>
        <v>0.15</v>
      </c>
    </row>
    <row r="131" spans="1:9" x14ac:dyDescent="0.35">
      <c r="A131" s="3" t="s">
        <v>123</v>
      </c>
      <c r="B131" s="5">
        <v>301000</v>
      </c>
      <c r="C131" s="5">
        <v>331500</v>
      </c>
      <c r="D131" s="4">
        <f t="shared" si="2"/>
        <v>0.10132890365448505</v>
      </c>
      <c r="E131" s="4"/>
      <c r="F131" s="5">
        <v>296400</v>
      </c>
      <c r="G131" s="5">
        <v>326050</v>
      </c>
      <c r="H131" s="4">
        <f t="shared" si="3"/>
        <v>0.10003373819163293</v>
      </c>
    </row>
    <row r="132" spans="1:9" x14ac:dyDescent="0.35">
      <c r="A132" s="3" t="s">
        <v>124</v>
      </c>
      <c r="B132" s="5">
        <v>295000</v>
      </c>
      <c r="C132" s="5">
        <v>355000</v>
      </c>
      <c r="D132" s="4">
        <f t="shared" si="2"/>
        <v>0.20338983050847459</v>
      </c>
      <c r="E132" s="4"/>
      <c r="F132" s="5">
        <v>276750</v>
      </c>
      <c r="G132" s="5">
        <v>350000</v>
      </c>
      <c r="H132" s="4">
        <f t="shared" si="3"/>
        <v>0.26467931345980128</v>
      </c>
    </row>
    <row r="133" spans="1:9" x14ac:dyDescent="0.35">
      <c r="A133" s="3" t="s">
        <v>125</v>
      </c>
      <c r="B133" s="5">
        <v>245000</v>
      </c>
      <c r="C133" s="5">
        <v>224950</v>
      </c>
      <c r="D133" s="4">
        <f t="shared" si="2"/>
        <v>-8.1836734693877547E-2</v>
      </c>
      <c r="E133" s="4"/>
      <c r="F133" s="5">
        <v>233775</v>
      </c>
      <c r="G133" s="5">
        <v>210000</v>
      </c>
      <c r="H133" s="4">
        <f t="shared" si="3"/>
        <v>-0.10170035290343279</v>
      </c>
    </row>
    <row r="134" spans="1:9" x14ac:dyDescent="0.35">
      <c r="A134" s="3" t="s">
        <v>126</v>
      </c>
      <c r="B134" s="5">
        <v>210450</v>
      </c>
      <c r="C134" s="5">
        <v>233500</v>
      </c>
      <c r="D134" s="4">
        <f t="shared" si="2"/>
        <v>0.1095272036113091</v>
      </c>
      <c r="E134" s="4"/>
      <c r="F134" s="5">
        <v>194450</v>
      </c>
      <c r="G134" s="5">
        <v>230999.5</v>
      </c>
      <c r="H134" s="4">
        <f t="shared" si="3"/>
        <v>0.18796348675752123</v>
      </c>
    </row>
    <row r="135" spans="1:9" x14ac:dyDescent="0.35">
      <c r="A135" s="3" t="s">
        <v>127</v>
      </c>
      <c r="B135" s="5">
        <v>231450</v>
      </c>
      <c r="C135" s="5">
        <v>309900</v>
      </c>
      <c r="D135" s="4">
        <f t="shared" si="2"/>
        <v>0.338950097213221</v>
      </c>
      <c r="E135" s="4"/>
      <c r="F135" s="5">
        <v>231450</v>
      </c>
      <c r="G135" s="5">
        <v>280000</v>
      </c>
      <c r="H135" s="4">
        <f t="shared" si="3"/>
        <v>0.20976452797580472</v>
      </c>
    </row>
    <row r="136" spans="1:9" x14ac:dyDescent="0.35">
      <c r="A136" s="3" t="s">
        <v>128</v>
      </c>
      <c r="B136" s="5">
        <v>314990</v>
      </c>
      <c r="C136" s="5">
        <v>330000</v>
      </c>
      <c r="D136" s="4">
        <f t="shared" si="2"/>
        <v>4.7652306422426106E-2</v>
      </c>
      <c r="E136" s="4"/>
      <c r="F136" s="5">
        <v>282500</v>
      </c>
      <c r="G136" s="5">
        <v>324750</v>
      </c>
      <c r="H136" s="4">
        <f t="shared" si="3"/>
        <v>0.14955752212389381</v>
      </c>
    </row>
    <row r="137" spans="1:9" x14ac:dyDescent="0.35">
      <c r="A137" s="3" t="s">
        <v>129</v>
      </c>
      <c r="B137" s="5">
        <v>257950</v>
      </c>
      <c r="C137" s="5">
        <v>333000</v>
      </c>
      <c r="D137" s="4">
        <f t="shared" ref="D137:D140" si="4">(C137-B137)/B137</f>
        <v>0.29094785811203722</v>
      </c>
      <c r="E137" s="4"/>
      <c r="F137" s="5">
        <v>267500</v>
      </c>
      <c r="G137" s="5">
        <v>299450</v>
      </c>
      <c r="H137" s="4">
        <f t="shared" ref="H137:H140" si="5">(G137-F137)/F137</f>
        <v>0.1194392523364486</v>
      </c>
    </row>
    <row r="138" spans="1:9" x14ac:dyDescent="0.35">
      <c r="A138" s="3" t="s">
        <v>130</v>
      </c>
      <c r="B138" s="11">
        <v>16000</v>
      </c>
      <c r="C138" s="5">
        <v>23000</v>
      </c>
      <c r="D138" s="4">
        <f t="shared" si="4"/>
        <v>0.4375</v>
      </c>
      <c r="E138" s="4"/>
      <c r="F138" s="5">
        <v>86500</v>
      </c>
      <c r="G138" s="5">
        <v>23000</v>
      </c>
      <c r="H138" s="4">
        <f t="shared" si="5"/>
        <v>-0.73410404624277459</v>
      </c>
    </row>
    <row r="139" spans="1:9" x14ac:dyDescent="0.35">
      <c r="A139" s="3" t="s">
        <v>131</v>
      </c>
      <c r="B139" s="5">
        <v>193750</v>
      </c>
      <c r="C139" s="5">
        <v>200000</v>
      </c>
      <c r="D139" s="4">
        <f t="shared" si="4"/>
        <v>3.2258064516129031E-2</v>
      </c>
      <c r="E139" s="4"/>
      <c r="F139" s="5">
        <v>178750</v>
      </c>
      <c r="G139" s="5">
        <v>187500</v>
      </c>
      <c r="H139" s="4">
        <f t="shared" si="5"/>
        <v>4.8951048951048952E-2</v>
      </c>
    </row>
    <row r="140" spans="1:9" x14ac:dyDescent="0.35">
      <c r="A140" s="9" t="s">
        <v>132</v>
      </c>
      <c r="B140" s="12">
        <v>325000</v>
      </c>
      <c r="C140" s="12">
        <v>340000</v>
      </c>
      <c r="D140" s="13">
        <f t="shared" si="4"/>
        <v>4.6153846153846156E-2</v>
      </c>
      <c r="E140" s="13"/>
      <c r="F140" s="12">
        <v>328500</v>
      </c>
      <c r="G140" s="12">
        <v>335000</v>
      </c>
      <c r="H140" s="13">
        <f t="shared" si="5"/>
        <v>1.9786910197869101E-2</v>
      </c>
      <c r="I140" s="14"/>
    </row>
    <row r="141" spans="1:9" x14ac:dyDescent="0.35">
      <c r="A141" s="16" t="s">
        <v>142</v>
      </c>
    </row>
  </sheetData>
  <sortState xmlns:xlrd2="http://schemas.microsoft.com/office/spreadsheetml/2017/richdata2" ref="K8:L140">
    <sortCondition ref="L8:L140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10" ma:contentTypeDescription="Create a new document." ma:contentTypeScope="" ma:versionID="355848d3bffff699dde4f40fc69bb8f1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67adf29eb41dd365fe4bedb3ae591829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85694-C9A7-40F9-9AD2-CEB3E30F72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7BAC5B-B1F2-458B-A959-8E1C970D7F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1E771D-9F51-472B-A660-C64746C5C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2020-09-16T16:16:07Z</cp:lastPrinted>
  <dcterms:created xsi:type="dcterms:W3CDTF">2020-09-16T15:45:34Z</dcterms:created>
  <dcterms:modified xsi:type="dcterms:W3CDTF">2022-04-18T13:20:14Z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