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Price\Desktop\Files\ASSOCIATION REPORTS\MONTHLY\VA HSR\12_2021\"/>
    </mc:Choice>
  </mc:AlternateContent>
  <xr:revisionPtr revIDLastSave="0" documentId="8_{0741A7D7-6689-411A-ACC6-E9007129C8DE}" xr6:coauthVersionLast="47" xr6:coauthVersionMax="47" xr10:uidLastSave="{00000000-0000-0000-0000-000000000000}"/>
  <bookViews>
    <workbookView xWindow="1480" yWindow="1480" windowWidth="14400" windowHeight="740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2" l="1"/>
  <c r="D43" i="2"/>
  <c r="D22" i="2"/>
  <c r="D43" i="1"/>
  <c r="D22" i="1"/>
  <c r="D19" i="1"/>
  <c r="H19" i="1"/>
  <c r="D20" i="1"/>
  <c r="H20" i="1"/>
  <c r="D21" i="1"/>
  <c r="H21" i="1"/>
  <c r="H22" i="1"/>
  <c r="H23" i="1"/>
  <c r="D24" i="1"/>
  <c r="H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H33" i="1"/>
  <c r="D34" i="1"/>
  <c r="H34" i="1"/>
  <c r="D35" i="1"/>
  <c r="H35" i="1"/>
  <c r="D36" i="1"/>
  <c r="H36" i="1"/>
  <c r="D37" i="1"/>
  <c r="H37" i="1"/>
  <c r="D38" i="1"/>
  <c r="H38" i="1"/>
  <c r="D39" i="1"/>
  <c r="H39" i="1"/>
  <c r="D40" i="1"/>
  <c r="H40" i="1"/>
  <c r="H41" i="1"/>
  <c r="D42" i="1"/>
  <c r="H42" i="1"/>
  <c r="H43" i="1"/>
  <c r="D44" i="1"/>
  <c r="H44" i="1"/>
  <c r="D45" i="1"/>
  <c r="H45" i="1"/>
  <c r="D46" i="1"/>
  <c r="H46" i="1"/>
  <c r="D47" i="1"/>
  <c r="H47" i="1"/>
  <c r="D48" i="1"/>
  <c r="H48" i="1"/>
  <c r="D49" i="1"/>
  <c r="H49" i="1"/>
  <c r="D50" i="1"/>
  <c r="H50" i="1"/>
  <c r="D51" i="1"/>
  <c r="H51" i="1"/>
  <c r="D52" i="1"/>
  <c r="H52" i="1"/>
  <c r="D53" i="1"/>
  <c r="H53" i="1"/>
  <c r="D54" i="1"/>
  <c r="H54" i="1"/>
  <c r="D55" i="1"/>
  <c r="H55" i="1"/>
  <c r="D56" i="1"/>
  <c r="H56" i="1"/>
  <c r="D57" i="1"/>
  <c r="H57" i="1"/>
  <c r="D58" i="1"/>
  <c r="H58" i="1"/>
  <c r="D59" i="1"/>
  <c r="H59" i="1"/>
  <c r="D60" i="1"/>
  <c r="H60" i="1"/>
  <c r="D61" i="1"/>
  <c r="H61" i="1"/>
  <c r="D62" i="1"/>
  <c r="H62" i="1"/>
  <c r="D63" i="1"/>
  <c r="H63" i="1"/>
  <c r="D64" i="1"/>
  <c r="H64" i="1"/>
  <c r="D65" i="1"/>
  <c r="H65" i="1"/>
  <c r="D66" i="1"/>
  <c r="H66" i="1"/>
  <c r="D67" i="1"/>
  <c r="H67" i="1"/>
  <c r="D68" i="1"/>
  <c r="H68" i="1"/>
  <c r="D69" i="1"/>
  <c r="H69" i="1"/>
  <c r="D70" i="1"/>
  <c r="H70" i="1"/>
  <c r="D71" i="1"/>
  <c r="H71" i="1"/>
  <c r="D72" i="1"/>
  <c r="H72" i="1"/>
  <c r="D73" i="1"/>
  <c r="H73" i="1"/>
  <c r="D74" i="1"/>
  <c r="H74" i="1"/>
  <c r="D75" i="1"/>
  <c r="H75" i="1"/>
  <c r="D77" i="1"/>
  <c r="H77" i="1"/>
  <c r="D78" i="1"/>
  <c r="H78" i="1"/>
  <c r="D79" i="1"/>
  <c r="H79" i="1"/>
  <c r="D80" i="1"/>
  <c r="H80" i="1"/>
  <c r="D81" i="1"/>
  <c r="H81" i="1"/>
  <c r="D82" i="1"/>
  <c r="H82" i="1"/>
  <c r="D83" i="1"/>
  <c r="H83" i="1"/>
  <c r="D84" i="1"/>
  <c r="H84" i="1"/>
  <c r="D85" i="1"/>
  <c r="H85" i="1"/>
  <c r="D86" i="1"/>
  <c r="H86" i="1"/>
  <c r="D87" i="1"/>
  <c r="H87" i="1"/>
  <c r="D88" i="1"/>
  <c r="H88" i="1"/>
  <c r="D89" i="1"/>
  <c r="H89" i="1"/>
  <c r="D90" i="1"/>
  <c r="H90" i="1"/>
  <c r="D91" i="1"/>
  <c r="H91" i="1"/>
  <c r="D92" i="1"/>
  <c r="H92" i="1"/>
  <c r="D93" i="1"/>
  <c r="H93" i="1"/>
  <c r="D94" i="1"/>
  <c r="H94" i="1"/>
  <c r="D95" i="1"/>
  <c r="H95" i="1"/>
  <c r="D97" i="1"/>
  <c r="H97" i="1"/>
  <c r="D98" i="1"/>
  <c r="H98" i="1"/>
  <c r="D99" i="1"/>
  <c r="H99" i="1"/>
  <c r="D100" i="1"/>
  <c r="H100" i="1"/>
  <c r="D101" i="1"/>
  <c r="H101" i="1"/>
  <c r="D102" i="1"/>
  <c r="H102" i="1"/>
  <c r="D103" i="1"/>
  <c r="H103" i="1"/>
  <c r="D104" i="1"/>
  <c r="H104" i="1"/>
  <c r="D105" i="1"/>
  <c r="H105" i="1"/>
  <c r="D106" i="1"/>
  <c r="H106" i="1"/>
  <c r="D107" i="1"/>
  <c r="H107" i="1"/>
  <c r="D108" i="1"/>
  <c r="H108" i="1"/>
  <c r="D109" i="1"/>
  <c r="H109" i="1"/>
  <c r="D110" i="1"/>
  <c r="H110" i="1"/>
  <c r="D111" i="1"/>
  <c r="H111" i="1"/>
  <c r="D112" i="1"/>
  <c r="H112" i="1"/>
  <c r="D113" i="1"/>
  <c r="H113" i="1"/>
  <c r="D114" i="1"/>
  <c r="H114" i="1"/>
  <c r="D115" i="1"/>
  <c r="H115" i="1"/>
  <c r="D116" i="1"/>
  <c r="H116" i="1"/>
  <c r="D117" i="1"/>
  <c r="H117" i="1"/>
  <c r="D118" i="1"/>
  <c r="H118" i="1"/>
  <c r="D119" i="1"/>
  <c r="H119" i="1"/>
  <c r="H120" i="1"/>
  <c r="D121" i="1"/>
  <c r="H121" i="1"/>
  <c r="D122" i="1"/>
  <c r="H122" i="1"/>
  <c r="D123" i="1"/>
  <c r="H123" i="1"/>
  <c r="D124" i="1"/>
  <c r="H124" i="1"/>
  <c r="D125" i="1"/>
  <c r="H125" i="1"/>
  <c r="D126" i="1"/>
  <c r="H126" i="1"/>
  <c r="D127" i="1"/>
  <c r="H127" i="1"/>
  <c r="D128" i="1"/>
  <c r="H128" i="1"/>
  <c r="D129" i="1"/>
  <c r="H129" i="1"/>
  <c r="D130" i="1"/>
  <c r="H130" i="1"/>
  <c r="D131" i="1"/>
  <c r="H131" i="1"/>
  <c r="D132" i="1"/>
  <c r="H132" i="1"/>
  <c r="D133" i="1"/>
  <c r="H133" i="1"/>
  <c r="D134" i="1"/>
  <c r="H134" i="1"/>
  <c r="D135" i="1"/>
  <c r="H135" i="1"/>
  <c r="D136" i="1"/>
  <c r="H136" i="1"/>
  <c r="D137" i="1"/>
  <c r="H137" i="1"/>
  <c r="H138" i="1"/>
  <c r="D139" i="1"/>
  <c r="H139" i="1"/>
  <c r="D140" i="1"/>
  <c r="H140" i="1"/>
  <c r="H41" i="2" l="1"/>
  <c r="D36" i="2"/>
  <c r="D19" i="2"/>
  <c r="H120" i="2" l="1"/>
  <c r="H43" i="2"/>
  <c r="D31" i="2"/>
  <c r="D33" i="2"/>
  <c r="D66" i="2"/>
  <c r="D86" i="2"/>
  <c r="D128" i="2"/>
  <c r="D130" i="2"/>
  <c r="D68" i="2"/>
  <c r="D55" i="2"/>
  <c r="D37" i="2"/>
  <c r="D17" i="2"/>
  <c r="H7" i="2" l="1"/>
  <c r="D7" i="2"/>
  <c r="D59" i="2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8" i="1" l="1"/>
  <c r="H17" i="1"/>
  <c r="H16" i="1"/>
  <c r="H15" i="1"/>
  <c r="H14" i="1"/>
  <c r="H13" i="1"/>
  <c r="H12" i="1"/>
  <c r="H11" i="1"/>
  <c r="H10" i="1"/>
  <c r="H9" i="1"/>
  <c r="H8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<sst xmlns="http://schemas.openxmlformats.org/spreadsheetml/2006/main" count="300" uniqueCount="143">
  <si>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</si>
  <si>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</si>
  <si>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</si>
  <si>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</si>
  <si>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</si>
  <si>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</si>
  <si>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</si>
  <si>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</si>
  <si>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</si>
  <si>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</si>
  <si>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</si>
  <si>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</si>
  <si>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</si>
  <si>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</si>
  <si>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</si>
  <si>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</si>
  <si>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</si>
  <si>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</si>
  <si>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</si>
  <si>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</si>
  <si>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</si>
  <si>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</si>
  <si>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</si>
  <si>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</si>
  <si>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</si>
  <si>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</si>
  <si>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</si>
  <si>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</si>
  <si>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</si>
  <si>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</si>
  <si>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</si>
  <si>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</si>
  <si>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</si>
  <si>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</si>
  <si>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</si>
  <si>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</si>
  <si>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</si>
  <si>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</si>
  <si>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</si>
  <si>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</si>
  <si>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</si>
  <si>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</si>
  <si>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</si>
  <si>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</si>
  <si>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</si>
  <si>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</si>
  <si>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</si>
  <si>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</si>
  <si>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</si>
  <si>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</si>
  <si>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</si>
  <si>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</si>
  <si>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</si>
  <si>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</si>
  <si>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</si>
  <si>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</si>
  <si>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</si>
  <si>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</si>
  <si>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</si>
  <si>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</si>
  <si>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</si>
  <si>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</si>
  <si>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</si>
  <si>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</si>
  <si>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</si>
  <si>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</si>
  <si>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</si>
  <si>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</si>
  <si>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</si>
  <si>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</si>
  <si>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</si>
  <si>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</si>
  <si>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</si>
  <si>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</si>
  <si>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</si>
  <si>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</si>
  <si>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</si>
  <si>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</si>
  <si>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</si>
  <si>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</si>
  <si>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</si>
  <si>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</si>
  <si>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</si>
  <si>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</si>
  <si>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</si>
  <si>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</si>
  <si>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</si>
  <si>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</si>
  <si>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</si>
  <si>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</si>
  <si>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</si>
  <si>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</si>
  <si>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</si>
  <si>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</si>
  <si>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</si>
  <si>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</si>
  <si>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</si>
  <si>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</si>
  <si>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</si>
  <si>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</si>
  <si>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</si>
  <si>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</si>
  <si>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</si>
  <si>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</si>
  <si>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</si>
  <si>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</si>
  <si>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</si>
  <si>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</si>
  <si>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</si>
  <si>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</si>
  <si>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</si>
  <si>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</si>
  <si>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</si>
  <si>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</si>
  <si>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</si>
  <si>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</si>
  <si>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</si>
  <si>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</si>
  <si>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</si>
  <si>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</si>
  <si>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</si>
  <si>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</si>
  <si>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</si>
  <si>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</si>
  <si>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</si>
  <si>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</si>
  <si>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</si>
  <si>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</si>
  <si>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</si>
  <si>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</si>
  <si>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</si>
  <si>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</si>
  <si>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</si>
  <si>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</si>
  <si>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</si>
  <si>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</si>
  <si>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</si>
  <si>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</si>
  <si>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</si>
  <si>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</si>
  <si>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</si>
  <si>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</si>
  <si>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January 15,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</si>
</sst>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  <xf numFmtId="3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97790</xdr:colOff>
      <xdr:row>1</xdr:row>
      <xdr:rowOff>16510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917190" y="197485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tabSelected="1" zoomScaleNormal="100" workbookViewId="0">
      <selection activeCell="B8" sqref="B8"/>
    </sheetView>
  </sheetViews>
  <sheetFormatPr defaultColWidth="9.1796875" defaultRowHeight="14.5" x14ac:dyDescent="0.35"/>
  <cols>
    <col min="1" max="1" width="21.453125" style="1" bestFit="1" customWidth="1"/>
    <col min="2" max="2" width="10.54296875" style="1" customWidth="1"/>
    <col min="3" max="4" width="9.1796875" style="1" customWidth="1"/>
    <col min="5" max="5" width="2.54296875" style="1" customWidth="1"/>
    <col min="6" max="6" width="10" style="1" customWidth="1"/>
    <col min="7" max="7" width="9.81640625" style="1" customWidth="1"/>
    <col min="8" max="8" width="9.1796875" style="1" customWidth="1"/>
    <col min="9" max="9" width="3.1796875" style="1" customWidth="1"/>
    <col min="10" max="10" width="12.81640625" style="1" customWidth="1"/>
    <col min="11" max="11" width="4" style="1" customWidth="1"/>
    <col min="12" max="16384" width="9.1796875" style="1"/>
  </cols>
  <sheetData>
    <row r="1" spans="1:12" x14ac:dyDescent="0.35">
      <c r="A1" s="2" t="s">
        <v>139</v>
      </c>
      <c r="B1" s="25"/>
      <c r="C1" s="25"/>
      <c r="F1" s="25"/>
      <c r="G1" s="25"/>
    </row>
    <row r="2" spans="1:12" x14ac:dyDescent="0.35">
      <c r="A2" s="10" t="s">
        <v>133</v>
      </c>
    </row>
    <row r="3" spans="1:12" ht="10" customHeight="1" x14ac:dyDescent="0.35">
      <c r="A3" s="10" t="s">
        <v>135</v>
      </c>
    </row>
    <row r="4" spans="1:12" ht="10" customHeight="1" x14ac:dyDescent="0.35">
      <c r="A4" s="10"/>
    </row>
    <row r="5" spans="1:12" x14ac:dyDescent="0.35">
      <c r="B5" s="25"/>
      <c r="C5" s="25"/>
    </row>
    <row r="6" spans="1:12" x14ac:dyDescent="0.35">
      <c r="A6" s="9"/>
      <c r="B6" s="6">
        <v>44166</v>
      </c>
      <c r="C6" s="6">
        <v>44531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12" s="22" customFormat="1" x14ac:dyDescent="0.35">
      <c r="A7" s="18" t="s">
        <v>141</v>
      </c>
      <c r="B7" s="19">
        <v>12683</v>
      </c>
      <c r="C7" s="19">
        <v>12043</v>
      </c>
      <c r="D7" s="20">
        <f>(C7-B7)/B7</f>
        <v>-5.0461247338957661E-2</v>
      </c>
      <c r="E7" s="21"/>
      <c r="F7" s="19">
        <v>140039</v>
      </c>
      <c r="G7" s="19">
        <v>154340</v>
      </c>
      <c r="H7" s="20">
        <f>(G7-F7)/F7</f>
        <v>0.10212155185341226</v>
      </c>
    </row>
    <row r="8" spans="1:12" x14ac:dyDescent="0.35">
      <c r="A8" s="3" t="s">
        <v>0</v>
      </c>
      <c r="B8" s="5">
        <v>64</v>
      </c>
      <c r="C8" s="5">
        <v>55</v>
      </c>
      <c r="D8" s="4">
        <f>(C8-B8)/B8</f>
        <v>-0.140625</v>
      </c>
      <c r="E8" s="4"/>
      <c r="F8" s="5">
        <v>684</v>
      </c>
      <c r="G8" s="5">
        <v>748</v>
      </c>
      <c r="H8" s="4">
        <f>(G8-F8)/F8</f>
        <v>9.3567251461988299E-2</v>
      </c>
      <c r="J8" s="3"/>
      <c r="L8" s="23"/>
    </row>
    <row r="9" spans="1:12" x14ac:dyDescent="0.35">
      <c r="A9" s="3" t="s">
        <v>1</v>
      </c>
      <c r="B9" s="5">
        <v>171</v>
      </c>
      <c r="C9" s="5">
        <v>189</v>
      </c>
      <c r="D9" s="4">
        <f t="shared" ref="D9:D72" si="0">(C9-B9)/B9</f>
        <v>0.10526315789473684</v>
      </c>
      <c r="E9" s="4"/>
      <c r="F9" s="5">
        <v>1944</v>
      </c>
      <c r="G9" s="5">
        <v>2204</v>
      </c>
      <c r="H9" s="4">
        <f t="shared" ref="H9:H72" si="1">(G9-F9)/F9</f>
        <v>0.13374485596707819</v>
      </c>
      <c r="J9" s="3"/>
      <c r="L9" s="23"/>
    </row>
    <row r="10" spans="1:12" x14ac:dyDescent="0.35">
      <c r="A10" s="3" t="s">
        <v>2</v>
      </c>
      <c r="B10" s="5">
        <v>256</v>
      </c>
      <c r="C10" s="5">
        <v>246</v>
      </c>
      <c r="D10" s="4">
        <f t="shared" si="0"/>
        <v>-3.90625E-2</v>
      </c>
      <c r="E10" s="4"/>
      <c r="F10" s="5">
        <v>2746</v>
      </c>
      <c r="G10" s="5">
        <v>3196</v>
      </c>
      <c r="H10" s="4">
        <f t="shared" si="1"/>
        <v>0.16387472687545521</v>
      </c>
      <c r="J10" s="3"/>
      <c r="L10" s="23"/>
    </row>
    <row r="11" spans="1:12" x14ac:dyDescent="0.35">
      <c r="A11" s="3" t="s">
        <v>3</v>
      </c>
      <c r="B11" s="5">
        <v>11</v>
      </c>
      <c r="C11" s="5">
        <v>10</v>
      </c>
      <c r="D11" s="4">
        <f t="shared" si="0"/>
        <v>-9.0909090909090912E-2</v>
      </c>
      <c r="E11" s="4"/>
      <c r="F11" s="5">
        <v>130</v>
      </c>
      <c r="G11" s="5">
        <v>139</v>
      </c>
      <c r="H11" s="4">
        <f t="shared" si="1"/>
        <v>6.9230769230769235E-2</v>
      </c>
      <c r="J11" s="3"/>
      <c r="L11" s="23"/>
    </row>
    <row r="12" spans="1:12" x14ac:dyDescent="0.35">
      <c r="A12" s="3" t="s">
        <v>4</v>
      </c>
      <c r="B12" s="5">
        <v>14</v>
      </c>
      <c r="C12" s="5">
        <v>17</v>
      </c>
      <c r="D12" s="4">
        <f t="shared" si="0"/>
        <v>0.21428571428571427</v>
      </c>
      <c r="E12" s="4"/>
      <c r="F12" s="5">
        <v>165</v>
      </c>
      <c r="G12" s="5">
        <v>208</v>
      </c>
      <c r="H12" s="4">
        <f t="shared" si="1"/>
        <v>0.26060606060606062</v>
      </c>
      <c r="J12" s="3"/>
      <c r="L12" s="23"/>
    </row>
    <row r="13" spans="1:12" x14ac:dyDescent="0.35">
      <c r="A13" s="3" t="s">
        <v>5</v>
      </c>
      <c r="B13" s="5">
        <v>45</v>
      </c>
      <c r="C13" s="5">
        <v>38</v>
      </c>
      <c r="D13" s="4">
        <f t="shared" si="0"/>
        <v>-0.15555555555555556</v>
      </c>
      <c r="E13" s="4"/>
      <c r="F13" s="5">
        <v>437</v>
      </c>
      <c r="G13" s="5">
        <v>415</v>
      </c>
      <c r="H13" s="4">
        <f t="shared" si="1"/>
        <v>-5.0343249427917618E-2</v>
      </c>
      <c r="J13" s="3"/>
      <c r="L13" s="23"/>
    </row>
    <row r="14" spans="1:12" x14ac:dyDescent="0.35">
      <c r="A14" s="3" t="s">
        <v>6</v>
      </c>
      <c r="B14" s="5">
        <v>19</v>
      </c>
      <c r="C14" s="5">
        <v>23</v>
      </c>
      <c r="D14" s="4">
        <f t="shared" si="0"/>
        <v>0.21052631578947367</v>
      </c>
      <c r="E14" s="4"/>
      <c r="F14" s="5">
        <v>234</v>
      </c>
      <c r="G14" s="5">
        <v>241</v>
      </c>
      <c r="H14" s="4">
        <f t="shared" si="1"/>
        <v>2.9914529914529916E-2</v>
      </c>
      <c r="J14" s="3"/>
      <c r="L14" s="23"/>
    </row>
    <row r="15" spans="1:12" x14ac:dyDescent="0.35">
      <c r="A15" s="3" t="s">
        <v>7</v>
      </c>
      <c r="B15" s="5">
        <v>271</v>
      </c>
      <c r="C15" s="5">
        <v>291</v>
      </c>
      <c r="D15" s="4">
        <f t="shared" si="0"/>
        <v>7.3800738007380073E-2</v>
      </c>
      <c r="E15" s="4"/>
      <c r="F15" s="5">
        <v>2770</v>
      </c>
      <c r="G15" s="5">
        <v>3512</v>
      </c>
      <c r="H15" s="4">
        <f t="shared" si="1"/>
        <v>0.26787003610108301</v>
      </c>
      <c r="J15" s="3"/>
      <c r="L15" s="23"/>
    </row>
    <row r="16" spans="1:12" x14ac:dyDescent="0.35">
      <c r="A16" s="3" t="s">
        <v>8</v>
      </c>
      <c r="B16" s="5">
        <v>96</v>
      </c>
      <c r="C16" s="5">
        <v>83</v>
      </c>
      <c r="D16" s="4">
        <f t="shared" si="0"/>
        <v>-0.13541666666666666</v>
      </c>
      <c r="E16" s="4"/>
      <c r="F16" s="5">
        <v>942</v>
      </c>
      <c r="G16" s="5">
        <v>993</v>
      </c>
      <c r="H16" s="4">
        <f t="shared" si="1"/>
        <v>5.4140127388535034E-2</v>
      </c>
      <c r="J16" s="3"/>
      <c r="L16" s="23"/>
    </row>
    <row r="17" spans="1:12" x14ac:dyDescent="0.35">
      <c r="A17" s="3" t="s">
        <v>9</v>
      </c>
      <c r="B17" s="5">
        <v>6</v>
      </c>
      <c r="C17" s="5">
        <v>1</v>
      </c>
      <c r="D17" s="4">
        <f t="shared" si="0"/>
        <v>-0.83333333333333337</v>
      </c>
      <c r="E17" s="4"/>
      <c r="F17" s="5">
        <v>48</v>
      </c>
      <c r="G17" s="5">
        <v>57</v>
      </c>
      <c r="H17" s="4">
        <f t="shared" si="1"/>
        <v>0.1875</v>
      </c>
      <c r="J17" s="3"/>
      <c r="L17" s="23"/>
    </row>
    <row r="18" spans="1:12" x14ac:dyDescent="0.35">
      <c r="A18" s="3" t="s">
        <v>10</v>
      </c>
      <c r="B18" s="5">
        <v>128</v>
      </c>
      <c r="C18" s="5">
        <v>145</v>
      </c>
      <c r="D18" s="4">
        <f t="shared" si="0"/>
        <v>0.1328125</v>
      </c>
      <c r="E18" s="4"/>
      <c r="F18" s="5">
        <v>1633</v>
      </c>
      <c r="G18" s="5">
        <v>1612</v>
      </c>
      <c r="H18" s="4">
        <f t="shared" si="1"/>
        <v>-1.2859767299448868E-2</v>
      </c>
      <c r="J18" s="3"/>
      <c r="L18" s="23"/>
    </row>
    <row r="19" spans="1:12" x14ac:dyDescent="0.35">
      <c r="A19" s="3" t="s">
        <v>11</v>
      </c>
      <c r="B19" s="5">
        <v>7</v>
      </c>
      <c r="C19" s="5">
        <v>5</v>
      </c>
      <c r="D19" s="4">
        <f t="shared" si="0"/>
        <v>-0.2857142857142857</v>
      </c>
      <c r="E19" s="4"/>
      <c r="F19" s="5">
        <v>54</v>
      </c>
      <c r="G19" s="5">
        <v>44</v>
      </c>
      <c r="H19" s="4">
        <f t="shared" si="1"/>
        <v>-0.18518518518518517</v>
      </c>
      <c r="J19" s="3"/>
      <c r="L19" s="23"/>
    </row>
    <row r="20" spans="1:12" x14ac:dyDescent="0.35">
      <c r="A20" s="3" t="s">
        <v>12</v>
      </c>
      <c r="B20" s="5">
        <v>35</v>
      </c>
      <c r="C20" s="5">
        <v>49</v>
      </c>
      <c r="D20" s="4">
        <f t="shared" si="0"/>
        <v>0.4</v>
      </c>
      <c r="E20" s="4"/>
      <c r="F20" s="5">
        <v>512</v>
      </c>
      <c r="G20" s="5">
        <v>500</v>
      </c>
      <c r="H20" s="4">
        <f t="shared" si="1"/>
        <v>-2.34375E-2</v>
      </c>
      <c r="J20" s="3"/>
      <c r="L20" s="23"/>
    </row>
    <row r="21" spans="1:12" x14ac:dyDescent="0.35">
      <c r="A21" s="3" t="s">
        <v>13</v>
      </c>
      <c r="B21" s="5">
        <v>4</v>
      </c>
      <c r="C21" s="5">
        <v>7</v>
      </c>
      <c r="D21" s="4">
        <f t="shared" si="0"/>
        <v>0.75</v>
      </c>
      <c r="E21" s="4"/>
      <c r="F21" s="5">
        <v>67</v>
      </c>
      <c r="G21" s="5">
        <v>92</v>
      </c>
      <c r="H21" s="4">
        <f t="shared" si="1"/>
        <v>0.37313432835820898</v>
      </c>
      <c r="J21" s="3"/>
      <c r="L21" s="23"/>
    </row>
    <row r="22" spans="1:12" x14ac:dyDescent="0.35">
      <c r="A22" s="3" t="s">
        <v>14</v>
      </c>
      <c r="B22" s="5">
        <v>2</v>
      </c>
      <c r="C22" s="15">
        <v>3</v>
      </c>
      <c r="D22" s="4">
        <f t="shared" si="0"/>
        <v>0.5</v>
      </c>
      <c r="E22" s="4"/>
      <c r="F22" s="5">
        <v>27</v>
      </c>
      <c r="G22" s="5">
        <v>30</v>
      </c>
      <c r="H22" s="4">
        <f t="shared" si="1"/>
        <v>0.1111111111111111</v>
      </c>
      <c r="J22" s="3"/>
      <c r="L22" s="23"/>
    </row>
    <row r="23" spans="1:12" x14ac:dyDescent="0.35">
      <c r="A23" s="3" t="s">
        <v>15</v>
      </c>
      <c r="B23" s="5">
        <v>0</v>
      </c>
      <c r="C23" s="11">
        <v>5</v>
      </c>
      <c r="D23" s="17" t="s">
        <v>136</v>
      </c>
      <c r="E23" s="4"/>
      <c r="F23" s="5">
        <v>31</v>
      </c>
      <c r="G23" s="5">
        <v>54</v>
      </c>
      <c r="H23" s="4">
        <f t="shared" si="1"/>
        <v>0.74193548387096775</v>
      </c>
      <c r="J23" s="3"/>
      <c r="L23" s="23"/>
    </row>
    <row r="24" spans="1:12" x14ac:dyDescent="0.35">
      <c r="A24" s="3" t="s">
        <v>16</v>
      </c>
      <c r="B24" s="5">
        <v>12</v>
      </c>
      <c r="C24" s="5">
        <v>7</v>
      </c>
      <c r="D24" s="4">
        <f t="shared" si="0"/>
        <v>-0.41666666666666669</v>
      </c>
      <c r="E24" s="4"/>
      <c r="F24" s="5">
        <v>130</v>
      </c>
      <c r="G24" s="5">
        <v>170</v>
      </c>
      <c r="H24" s="4">
        <f t="shared" si="1"/>
        <v>0.30769230769230771</v>
      </c>
      <c r="J24" s="3"/>
      <c r="L24" s="23"/>
    </row>
    <row r="25" spans="1:12" x14ac:dyDescent="0.35">
      <c r="A25" s="3" t="s">
        <v>17</v>
      </c>
      <c r="B25" s="5">
        <v>18</v>
      </c>
      <c r="C25" s="5">
        <v>10</v>
      </c>
      <c r="D25" s="4">
        <f t="shared" si="0"/>
        <v>-0.44444444444444442</v>
      </c>
      <c r="E25" s="4"/>
      <c r="F25" s="5">
        <v>90</v>
      </c>
      <c r="G25" s="5">
        <v>98</v>
      </c>
      <c r="H25" s="4">
        <f t="shared" si="1"/>
        <v>8.8888888888888892E-2</v>
      </c>
      <c r="J25" s="3"/>
      <c r="L25" s="23"/>
    </row>
    <row r="26" spans="1:12" x14ac:dyDescent="0.35">
      <c r="A26" s="3" t="s">
        <v>18</v>
      </c>
      <c r="B26" s="5">
        <v>67</v>
      </c>
      <c r="C26" s="5">
        <v>68</v>
      </c>
      <c r="D26" s="4">
        <f t="shared" si="0"/>
        <v>1.4925373134328358E-2</v>
      </c>
      <c r="E26" s="4"/>
      <c r="F26" s="5">
        <v>724</v>
      </c>
      <c r="G26" s="5">
        <v>890</v>
      </c>
      <c r="H26" s="4">
        <f t="shared" si="1"/>
        <v>0.2292817679558011</v>
      </c>
      <c r="J26" s="3"/>
      <c r="L26" s="23"/>
    </row>
    <row r="27" spans="1:12" x14ac:dyDescent="0.35">
      <c r="A27" s="3" t="s">
        <v>19</v>
      </c>
      <c r="B27" s="5">
        <v>54</v>
      </c>
      <c r="C27" s="5">
        <v>63</v>
      </c>
      <c r="D27" s="4">
        <f t="shared" si="0"/>
        <v>0.16666666666666666</v>
      </c>
      <c r="E27" s="4"/>
      <c r="F27" s="5">
        <v>643</v>
      </c>
      <c r="G27" s="5">
        <v>765</v>
      </c>
      <c r="H27" s="4">
        <f t="shared" si="1"/>
        <v>0.18973561430793157</v>
      </c>
      <c r="J27" s="3"/>
      <c r="L27" s="23"/>
    </row>
    <row r="28" spans="1:12" x14ac:dyDescent="0.35">
      <c r="A28" s="3" t="s">
        <v>20</v>
      </c>
      <c r="B28" s="5">
        <v>36</v>
      </c>
      <c r="C28" s="5">
        <v>34</v>
      </c>
      <c r="D28" s="4">
        <f t="shared" si="0"/>
        <v>-5.5555555555555552E-2</v>
      </c>
      <c r="E28" s="4"/>
      <c r="F28" s="5">
        <v>430</v>
      </c>
      <c r="G28" s="5">
        <v>446</v>
      </c>
      <c r="H28" s="4">
        <f t="shared" si="1"/>
        <v>3.7209302325581395E-2</v>
      </c>
      <c r="J28" s="3"/>
      <c r="L28" s="23"/>
    </row>
    <row r="29" spans="1:12" x14ac:dyDescent="0.35">
      <c r="A29" s="3" t="s">
        <v>21</v>
      </c>
      <c r="B29" s="5">
        <v>6</v>
      </c>
      <c r="C29" s="5">
        <v>3</v>
      </c>
      <c r="D29" s="4">
        <f t="shared" si="0"/>
        <v>-0.5</v>
      </c>
      <c r="E29" s="4"/>
      <c r="F29" s="5">
        <v>41</v>
      </c>
      <c r="G29" s="5">
        <v>44</v>
      </c>
      <c r="H29" s="4">
        <f t="shared" si="1"/>
        <v>7.3170731707317069E-2</v>
      </c>
      <c r="J29" s="3"/>
      <c r="L29" s="23"/>
    </row>
    <row r="30" spans="1:12" x14ac:dyDescent="0.35">
      <c r="A30" s="3" t="s">
        <v>22</v>
      </c>
      <c r="B30" s="5">
        <v>8</v>
      </c>
      <c r="C30" s="5">
        <v>8</v>
      </c>
      <c r="D30" s="4">
        <f t="shared" si="0"/>
        <v>0</v>
      </c>
      <c r="E30" s="4"/>
      <c r="F30" s="5">
        <v>66</v>
      </c>
      <c r="G30" s="5">
        <v>101</v>
      </c>
      <c r="H30" s="4">
        <f t="shared" si="1"/>
        <v>0.53030303030303028</v>
      </c>
      <c r="J30" s="3"/>
      <c r="L30" s="23"/>
    </row>
    <row r="31" spans="1:12" x14ac:dyDescent="0.35">
      <c r="A31" s="3" t="s">
        <v>23</v>
      </c>
      <c r="B31" s="5">
        <v>42</v>
      </c>
      <c r="C31" s="5">
        <v>55</v>
      </c>
      <c r="D31" s="4">
        <f t="shared" si="0"/>
        <v>0.30952380952380953</v>
      </c>
      <c r="E31" s="4"/>
      <c r="F31" s="5">
        <v>551</v>
      </c>
      <c r="G31" s="5">
        <v>644</v>
      </c>
      <c r="H31" s="4">
        <f t="shared" si="1"/>
        <v>0.16878402903811252</v>
      </c>
      <c r="J31" s="3"/>
      <c r="L31" s="23"/>
    </row>
    <row r="32" spans="1:12" x14ac:dyDescent="0.35">
      <c r="A32" s="3" t="s">
        <v>24</v>
      </c>
      <c r="B32" s="5">
        <v>466</v>
      </c>
      <c r="C32" s="5">
        <v>454</v>
      </c>
      <c r="D32" s="4">
        <f t="shared" si="0"/>
        <v>-2.575107296137339E-2</v>
      </c>
      <c r="E32" s="4"/>
      <c r="F32" s="5">
        <v>5506</v>
      </c>
      <c r="G32" s="5">
        <v>5793</v>
      </c>
      <c r="H32" s="4">
        <f t="shared" si="1"/>
        <v>5.212495459498729E-2</v>
      </c>
      <c r="J32" s="3"/>
      <c r="L32" s="23"/>
    </row>
    <row r="33" spans="1:12" x14ac:dyDescent="0.35">
      <c r="A33" s="3" t="s">
        <v>25</v>
      </c>
      <c r="B33" s="5">
        <v>719</v>
      </c>
      <c r="C33" s="5">
        <v>602</v>
      </c>
      <c r="D33" s="4">
        <f t="shared" si="0"/>
        <v>-0.16272600834492351</v>
      </c>
      <c r="E33" s="4"/>
      <c r="F33" s="5">
        <v>7367</v>
      </c>
      <c r="G33" s="5">
        <v>7829</v>
      </c>
      <c r="H33" s="4">
        <f t="shared" si="1"/>
        <v>6.2712094475363106E-2</v>
      </c>
      <c r="J33" s="3"/>
      <c r="L33" s="23"/>
    </row>
    <row r="34" spans="1:12" x14ac:dyDescent="0.35">
      <c r="A34" s="3" t="s">
        <v>26</v>
      </c>
      <c r="B34" s="5">
        <v>30</v>
      </c>
      <c r="C34" s="5">
        <v>15</v>
      </c>
      <c r="D34" s="4">
        <f t="shared" si="0"/>
        <v>-0.5</v>
      </c>
      <c r="E34" s="4"/>
      <c r="F34" s="5">
        <v>271</v>
      </c>
      <c r="G34" s="5">
        <v>277</v>
      </c>
      <c r="H34" s="4">
        <f t="shared" si="1"/>
        <v>2.2140221402214021E-2</v>
      </c>
      <c r="J34" s="3"/>
      <c r="L34" s="23"/>
    </row>
    <row r="35" spans="1:12" x14ac:dyDescent="0.35">
      <c r="A35" s="3" t="s">
        <v>27</v>
      </c>
      <c r="B35" s="5">
        <v>27</v>
      </c>
      <c r="C35" s="5">
        <v>35</v>
      </c>
      <c r="D35" s="4">
        <f t="shared" si="0"/>
        <v>0.29629629629629628</v>
      </c>
      <c r="E35" s="4"/>
      <c r="F35" s="5">
        <v>277</v>
      </c>
      <c r="G35" s="5">
        <v>360</v>
      </c>
      <c r="H35" s="4">
        <f t="shared" si="1"/>
        <v>0.29963898916967507</v>
      </c>
      <c r="J35" s="3"/>
      <c r="L35" s="23"/>
    </row>
    <row r="36" spans="1:12" x14ac:dyDescent="0.35">
      <c r="A36" s="3" t="s">
        <v>28</v>
      </c>
      <c r="B36" s="5">
        <v>3</v>
      </c>
      <c r="C36" s="5">
        <v>10</v>
      </c>
      <c r="D36" s="4">
        <f t="shared" si="0"/>
        <v>2.3333333333333335</v>
      </c>
      <c r="E36" s="4"/>
      <c r="F36" s="5">
        <v>46</v>
      </c>
      <c r="G36" s="5">
        <v>68</v>
      </c>
      <c r="H36" s="4">
        <f t="shared" si="1"/>
        <v>0.47826086956521741</v>
      </c>
      <c r="J36" s="3"/>
      <c r="L36" s="23"/>
    </row>
    <row r="37" spans="1:12" x14ac:dyDescent="0.35">
      <c r="A37" s="3" t="s">
        <v>29</v>
      </c>
      <c r="B37" s="5">
        <v>6</v>
      </c>
      <c r="C37" s="5">
        <v>3</v>
      </c>
      <c r="D37" s="4">
        <f t="shared" si="0"/>
        <v>-0.5</v>
      </c>
      <c r="E37" s="4"/>
      <c r="F37" s="5">
        <v>67</v>
      </c>
      <c r="G37" s="5">
        <v>62</v>
      </c>
      <c r="H37" s="4">
        <f t="shared" si="1"/>
        <v>-7.4626865671641784E-2</v>
      </c>
      <c r="J37" s="3"/>
      <c r="L37" s="23"/>
    </row>
    <row r="38" spans="1:12" x14ac:dyDescent="0.35">
      <c r="A38" s="3" t="s">
        <v>30</v>
      </c>
      <c r="B38" s="5">
        <v>71</v>
      </c>
      <c r="C38" s="5">
        <v>77</v>
      </c>
      <c r="D38" s="4">
        <f t="shared" si="0"/>
        <v>8.4507042253521125E-2</v>
      </c>
      <c r="E38" s="4"/>
      <c r="F38" s="5">
        <v>849</v>
      </c>
      <c r="G38" s="5">
        <v>856</v>
      </c>
      <c r="H38" s="4">
        <f t="shared" si="1"/>
        <v>8.2449941107184919E-3</v>
      </c>
      <c r="J38" s="3"/>
      <c r="L38" s="23"/>
    </row>
    <row r="39" spans="1:12" x14ac:dyDescent="0.35">
      <c r="A39" s="3" t="s">
        <v>31</v>
      </c>
      <c r="B39" s="5">
        <v>11</v>
      </c>
      <c r="C39" s="5">
        <v>9</v>
      </c>
      <c r="D39" s="4">
        <f t="shared" si="0"/>
        <v>-0.18181818181818182</v>
      </c>
      <c r="E39" s="4"/>
      <c r="F39" s="5">
        <v>120</v>
      </c>
      <c r="G39" s="5">
        <v>112</v>
      </c>
      <c r="H39" s="4">
        <f t="shared" si="1"/>
        <v>-6.6666666666666666E-2</v>
      </c>
      <c r="J39" s="3"/>
      <c r="L39" s="23"/>
    </row>
    <row r="40" spans="1:12" x14ac:dyDescent="0.35">
      <c r="A40" s="3" t="s">
        <v>32</v>
      </c>
      <c r="B40" s="5">
        <v>54</v>
      </c>
      <c r="C40" s="5">
        <v>48</v>
      </c>
      <c r="D40" s="4">
        <f t="shared" si="0"/>
        <v>-0.1111111111111111</v>
      </c>
      <c r="E40" s="4"/>
      <c r="F40" s="5">
        <v>561</v>
      </c>
      <c r="G40" s="5">
        <v>599</v>
      </c>
      <c r="H40" s="4">
        <f t="shared" si="1"/>
        <v>6.7736185383244205E-2</v>
      </c>
      <c r="J40" s="3"/>
      <c r="L40" s="23"/>
    </row>
    <row r="41" spans="1:12" x14ac:dyDescent="0.35">
      <c r="A41" s="3" t="s">
        <v>33</v>
      </c>
      <c r="B41" s="11">
        <v>0</v>
      </c>
      <c r="C41" s="11">
        <v>0</v>
      </c>
      <c r="D41" s="17" t="s">
        <v>136</v>
      </c>
      <c r="E41" s="4"/>
      <c r="F41" s="5">
        <v>4</v>
      </c>
      <c r="G41" s="5">
        <v>1</v>
      </c>
      <c r="H41" s="4">
        <f t="shared" si="1"/>
        <v>-0.75</v>
      </c>
      <c r="J41" s="3"/>
      <c r="L41" s="23"/>
    </row>
    <row r="42" spans="1:12" x14ac:dyDescent="0.35">
      <c r="A42" s="3" t="s">
        <v>34</v>
      </c>
      <c r="B42" s="5">
        <v>27</v>
      </c>
      <c r="C42" s="5">
        <v>41</v>
      </c>
      <c r="D42" s="4">
        <f t="shared" si="0"/>
        <v>0.51851851851851849</v>
      </c>
      <c r="E42" s="4"/>
      <c r="F42" s="5">
        <v>327</v>
      </c>
      <c r="G42" s="5">
        <v>383</v>
      </c>
      <c r="H42" s="4">
        <f t="shared" si="1"/>
        <v>0.17125382262996941</v>
      </c>
      <c r="J42" s="3"/>
      <c r="L42" s="23"/>
    </row>
    <row r="43" spans="1:12" x14ac:dyDescent="0.35">
      <c r="A43" s="3" t="s">
        <v>35</v>
      </c>
      <c r="B43" s="11">
        <v>1</v>
      </c>
      <c r="C43" s="15">
        <v>2</v>
      </c>
      <c r="D43" s="4">
        <f t="shared" si="0"/>
        <v>1</v>
      </c>
      <c r="E43" s="4"/>
      <c r="F43" s="5">
        <v>5</v>
      </c>
      <c r="G43" s="5">
        <v>4</v>
      </c>
      <c r="H43" s="4">
        <f t="shared" si="1"/>
        <v>-0.2</v>
      </c>
      <c r="J43" s="3"/>
      <c r="L43" s="23"/>
    </row>
    <row r="44" spans="1:12" x14ac:dyDescent="0.35">
      <c r="A44" s="3" t="s">
        <v>36</v>
      </c>
      <c r="B44" s="5">
        <v>12</v>
      </c>
      <c r="C44" s="5">
        <v>15</v>
      </c>
      <c r="D44" s="4">
        <f t="shared" si="0"/>
        <v>0.25</v>
      </c>
      <c r="E44" s="4"/>
      <c r="F44" s="5">
        <v>170</v>
      </c>
      <c r="G44" s="5">
        <v>177</v>
      </c>
      <c r="H44" s="4">
        <f t="shared" si="1"/>
        <v>4.1176470588235294E-2</v>
      </c>
      <c r="J44" s="3"/>
      <c r="L44" s="23"/>
    </row>
    <row r="45" spans="1:12" x14ac:dyDescent="0.35">
      <c r="A45" s="3" t="s">
        <v>37</v>
      </c>
      <c r="B45" s="5">
        <v>31</v>
      </c>
      <c r="C45" s="5">
        <v>37</v>
      </c>
      <c r="D45" s="4">
        <f t="shared" si="0"/>
        <v>0.19354838709677419</v>
      </c>
      <c r="E45" s="4"/>
      <c r="F45" s="5">
        <v>389</v>
      </c>
      <c r="G45" s="5">
        <v>426</v>
      </c>
      <c r="H45" s="4">
        <f t="shared" si="1"/>
        <v>9.5115681233933158E-2</v>
      </c>
      <c r="J45" s="3"/>
      <c r="L45" s="23"/>
    </row>
    <row r="46" spans="1:12" x14ac:dyDescent="0.35">
      <c r="A46" s="3" t="s">
        <v>38</v>
      </c>
      <c r="B46" s="5">
        <v>1413</v>
      </c>
      <c r="C46" s="5">
        <v>1368</v>
      </c>
      <c r="D46" s="4">
        <f t="shared" si="0"/>
        <v>-3.1847133757961783E-2</v>
      </c>
      <c r="E46" s="4"/>
      <c r="F46" s="5">
        <v>16807</v>
      </c>
      <c r="G46" s="5">
        <v>19380</v>
      </c>
      <c r="H46" s="4">
        <f t="shared" si="1"/>
        <v>0.15309097399892901</v>
      </c>
      <c r="J46" s="3"/>
      <c r="L46" s="23"/>
    </row>
    <row r="47" spans="1:12" x14ac:dyDescent="0.35">
      <c r="A47" s="3" t="s">
        <v>39</v>
      </c>
      <c r="B47" s="5">
        <v>11</v>
      </c>
      <c r="C47" s="5">
        <v>12</v>
      </c>
      <c r="D47" s="4">
        <f t="shared" si="0"/>
        <v>9.0909090909090912E-2</v>
      </c>
      <c r="E47" s="4"/>
      <c r="F47" s="5">
        <v>181</v>
      </c>
      <c r="G47" s="5">
        <v>198</v>
      </c>
      <c r="H47" s="4">
        <f t="shared" si="1"/>
        <v>9.3922651933701654E-2</v>
      </c>
      <c r="J47" s="3"/>
      <c r="L47" s="23"/>
    </row>
    <row r="48" spans="1:12" x14ac:dyDescent="0.35">
      <c r="A48" s="3" t="s">
        <v>40</v>
      </c>
      <c r="B48" s="5">
        <v>130</v>
      </c>
      <c r="C48" s="5">
        <v>118</v>
      </c>
      <c r="D48" s="4">
        <f t="shared" si="0"/>
        <v>-9.2307692307692313E-2</v>
      </c>
      <c r="E48" s="4"/>
      <c r="F48" s="5">
        <v>1442</v>
      </c>
      <c r="G48" s="5">
        <v>1455</v>
      </c>
      <c r="H48" s="4">
        <f t="shared" si="1"/>
        <v>9.0152565880721215E-3</v>
      </c>
      <c r="J48" s="3"/>
      <c r="L48" s="23"/>
    </row>
    <row r="49" spans="1:12" x14ac:dyDescent="0.35">
      <c r="A49" s="3" t="s">
        <v>41</v>
      </c>
      <c r="B49" s="5">
        <v>15</v>
      </c>
      <c r="C49" s="5">
        <v>18</v>
      </c>
      <c r="D49" s="4">
        <f t="shared" si="0"/>
        <v>0.2</v>
      </c>
      <c r="E49" s="4"/>
      <c r="F49" s="5">
        <v>183</v>
      </c>
      <c r="G49" s="5">
        <v>175</v>
      </c>
      <c r="H49" s="4">
        <f t="shared" si="1"/>
        <v>-4.3715846994535519E-2</v>
      </c>
      <c r="J49" s="3"/>
      <c r="L49" s="23"/>
    </row>
    <row r="50" spans="1:12" x14ac:dyDescent="0.35">
      <c r="A50" s="3" t="s">
        <v>42</v>
      </c>
      <c r="B50" s="5">
        <v>63</v>
      </c>
      <c r="C50" s="5">
        <v>38</v>
      </c>
      <c r="D50" s="4">
        <f t="shared" si="0"/>
        <v>-0.3968253968253968</v>
      </c>
      <c r="E50" s="4"/>
      <c r="F50" s="5">
        <v>587</v>
      </c>
      <c r="G50" s="5">
        <v>642</v>
      </c>
      <c r="H50" s="4">
        <f t="shared" si="1"/>
        <v>9.3696763202725727E-2</v>
      </c>
      <c r="J50" s="3"/>
      <c r="L50" s="23"/>
    </row>
    <row r="51" spans="1:12" x14ac:dyDescent="0.35">
      <c r="A51" s="3" t="s">
        <v>43</v>
      </c>
      <c r="B51" s="5">
        <v>14</v>
      </c>
      <c r="C51" s="5">
        <v>7</v>
      </c>
      <c r="D51" s="4">
        <f t="shared" si="0"/>
        <v>-0.5</v>
      </c>
      <c r="E51" s="4"/>
      <c r="F51" s="5">
        <v>92</v>
      </c>
      <c r="G51" s="5">
        <v>111</v>
      </c>
      <c r="H51" s="4">
        <f t="shared" si="1"/>
        <v>0.20652173913043478</v>
      </c>
      <c r="J51" s="3"/>
      <c r="L51" s="23"/>
    </row>
    <row r="52" spans="1:12" x14ac:dyDescent="0.35">
      <c r="A52" s="3" t="s">
        <v>44</v>
      </c>
      <c r="B52" s="5">
        <v>101</v>
      </c>
      <c r="C52" s="5">
        <v>76</v>
      </c>
      <c r="D52" s="4">
        <f t="shared" si="0"/>
        <v>-0.24752475247524752</v>
      </c>
      <c r="E52" s="4"/>
      <c r="F52" s="5">
        <v>1010</v>
      </c>
      <c r="G52" s="5">
        <v>936</v>
      </c>
      <c r="H52" s="4">
        <f t="shared" si="1"/>
        <v>-7.3267326732673263E-2</v>
      </c>
      <c r="J52" s="3"/>
      <c r="L52" s="23"/>
    </row>
    <row r="53" spans="1:12" x14ac:dyDescent="0.35">
      <c r="A53" s="3" t="s">
        <v>45</v>
      </c>
      <c r="B53" s="5">
        <v>168</v>
      </c>
      <c r="C53" s="5">
        <v>152</v>
      </c>
      <c r="D53" s="4">
        <f t="shared" si="0"/>
        <v>-9.5238095238095233E-2</v>
      </c>
      <c r="E53" s="4"/>
      <c r="F53" s="5">
        <v>1924</v>
      </c>
      <c r="G53" s="5">
        <v>1862</v>
      </c>
      <c r="H53" s="4">
        <f t="shared" si="1"/>
        <v>-3.2224532224532226E-2</v>
      </c>
      <c r="J53" s="3"/>
      <c r="L53" s="23"/>
    </row>
    <row r="54" spans="1:12" x14ac:dyDescent="0.35">
      <c r="A54" s="3" t="s">
        <v>46</v>
      </c>
      <c r="B54" s="5">
        <v>43</v>
      </c>
      <c r="C54" s="5">
        <v>39</v>
      </c>
      <c r="D54" s="4">
        <f t="shared" si="0"/>
        <v>-9.3023255813953487E-2</v>
      </c>
      <c r="E54" s="4"/>
      <c r="F54" s="5">
        <v>395</v>
      </c>
      <c r="G54" s="5">
        <v>460</v>
      </c>
      <c r="H54" s="4">
        <f t="shared" si="1"/>
        <v>0.16455696202531644</v>
      </c>
      <c r="J54" s="3"/>
      <c r="L54" s="23"/>
    </row>
    <row r="55" spans="1:12" x14ac:dyDescent="0.35">
      <c r="A55" s="3" t="s">
        <v>47</v>
      </c>
      <c r="B55" s="5">
        <v>16</v>
      </c>
      <c r="C55" s="5">
        <v>13</v>
      </c>
      <c r="D55" s="4">
        <f t="shared" si="0"/>
        <v>-0.1875</v>
      </c>
      <c r="E55" s="4"/>
      <c r="F55" s="5">
        <v>125</v>
      </c>
      <c r="G55" s="5">
        <v>128</v>
      </c>
      <c r="H55" s="4">
        <f t="shared" si="1"/>
        <v>2.4E-2</v>
      </c>
      <c r="J55" s="3"/>
      <c r="L55" s="23"/>
    </row>
    <row r="56" spans="1:12" x14ac:dyDescent="0.35">
      <c r="A56" s="3" t="s">
        <v>48</v>
      </c>
      <c r="B56" s="5">
        <v>11</v>
      </c>
      <c r="C56" s="5">
        <v>20</v>
      </c>
      <c r="D56" s="4">
        <f t="shared" si="0"/>
        <v>0.81818181818181823</v>
      </c>
      <c r="E56" s="4"/>
      <c r="F56" s="5">
        <v>179</v>
      </c>
      <c r="G56" s="5">
        <v>194</v>
      </c>
      <c r="H56" s="4">
        <f t="shared" si="1"/>
        <v>8.3798882681564241E-2</v>
      </c>
      <c r="J56" s="3"/>
      <c r="L56" s="23"/>
    </row>
    <row r="57" spans="1:12" x14ac:dyDescent="0.35">
      <c r="A57" s="3" t="s">
        <v>49</v>
      </c>
      <c r="B57" s="5">
        <v>58</v>
      </c>
      <c r="C57" s="5">
        <v>58</v>
      </c>
      <c r="D57" s="4">
        <f t="shared" si="0"/>
        <v>0</v>
      </c>
      <c r="E57" s="4"/>
      <c r="F57" s="5">
        <v>678</v>
      </c>
      <c r="G57" s="5">
        <v>702</v>
      </c>
      <c r="H57" s="4">
        <f t="shared" si="1"/>
        <v>3.5398230088495575E-2</v>
      </c>
      <c r="J57" s="3"/>
      <c r="L57" s="23"/>
    </row>
    <row r="58" spans="1:12" x14ac:dyDescent="0.35">
      <c r="A58" s="3" t="s">
        <v>50</v>
      </c>
      <c r="B58" s="5">
        <v>47</v>
      </c>
      <c r="C58" s="5">
        <v>40</v>
      </c>
      <c r="D58" s="4">
        <f t="shared" si="0"/>
        <v>-0.14893617021276595</v>
      </c>
      <c r="E58" s="4"/>
      <c r="F58" s="5">
        <v>458</v>
      </c>
      <c r="G58" s="5">
        <v>488</v>
      </c>
      <c r="H58" s="4">
        <f t="shared" si="1"/>
        <v>6.5502183406113537E-2</v>
      </c>
      <c r="J58" s="3"/>
      <c r="L58" s="23"/>
    </row>
    <row r="59" spans="1:12" x14ac:dyDescent="0.35">
      <c r="A59" s="3" t="s">
        <v>51</v>
      </c>
      <c r="B59" s="5">
        <v>15</v>
      </c>
      <c r="C59" s="5">
        <v>12</v>
      </c>
      <c r="D59" s="4">
        <f t="shared" si="0"/>
        <v>-0.2</v>
      </c>
      <c r="E59" s="4"/>
      <c r="F59" s="5">
        <v>161</v>
      </c>
      <c r="G59" s="5">
        <v>151</v>
      </c>
      <c r="H59" s="4">
        <f t="shared" si="1"/>
        <v>-6.2111801242236024E-2</v>
      </c>
      <c r="J59" s="3"/>
      <c r="L59" s="23"/>
    </row>
    <row r="60" spans="1:12" x14ac:dyDescent="0.35">
      <c r="A60" s="3" t="s">
        <v>52</v>
      </c>
      <c r="B60" s="5">
        <v>25</v>
      </c>
      <c r="C60" s="5">
        <v>27</v>
      </c>
      <c r="D60" s="4">
        <f t="shared" si="0"/>
        <v>0.08</v>
      </c>
      <c r="E60" s="4"/>
      <c r="F60" s="5">
        <v>343</v>
      </c>
      <c r="G60" s="5">
        <v>334</v>
      </c>
      <c r="H60" s="4">
        <f t="shared" si="1"/>
        <v>-2.6239067055393587E-2</v>
      </c>
      <c r="J60" s="3"/>
      <c r="L60" s="23"/>
    </row>
    <row r="61" spans="1:12" x14ac:dyDescent="0.35">
      <c r="A61" s="3" t="s">
        <v>53</v>
      </c>
      <c r="B61" s="11">
        <v>1</v>
      </c>
      <c r="C61" s="5">
        <v>1</v>
      </c>
      <c r="D61" s="4">
        <f t="shared" si="0"/>
        <v>0</v>
      </c>
      <c r="E61" s="4"/>
      <c r="F61" s="5">
        <v>16</v>
      </c>
      <c r="G61" s="5">
        <v>16</v>
      </c>
      <c r="H61" s="4">
        <f t="shared" si="1"/>
        <v>0</v>
      </c>
      <c r="J61" s="3"/>
      <c r="L61" s="23"/>
    </row>
    <row r="62" spans="1:12" x14ac:dyDescent="0.35">
      <c r="A62" s="3" t="s">
        <v>54</v>
      </c>
      <c r="B62" s="5">
        <v>34</v>
      </c>
      <c r="C62" s="5">
        <v>30</v>
      </c>
      <c r="D62" s="4">
        <f t="shared" si="0"/>
        <v>-0.11764705882352941</v>
      </c>
      <c r="E62" s="4"/>
      <c r="F62" s="5">
        <v>284</v>
      </c>
      <c r="G62" s="5">
        <v>283</v>
      </c>
      <c r="H62" s="4">
        <f t="shared" si="1"/>
        <v>-3.5211267605633804E-3</v>
      </c>
      <c r="J62" s="3"/>
      <c r="L62" s="23"/>
    </row>
    <row r="63" spans="1:12" x14ac:dyDescent="0.35">
      <c r="A63" s="3" t="s">
        <v>55</v>
      </c>
      <c r="B63" s="5">
        <v>239</v>
      </c>
      <c r="C63" s="5">
        <v>240</v>
      </c>
      <c r="D63" s="4">
        <f t="shared" si="0"/>
        <v>4.1841004184100415E-3</v>
      </c>
      <c r="E63" s="4"/>
      <c r="F63" s="5">
        <v>2424</v>
      </c>
      <c r="G63" s="5">
        <v>2942</v>
      </c>
      <c r="H63" s="4">
        <f t="shared" si="1"/>
        <v>0.2136963696369637</v>
      </c>
      <c r="J63" s="3"/>
      <c r="L63" s="23"/>
    </row>
    <row r="64" spans="1:12" x14ac:dyDescent="0.35">
      <c r="A64" s="3" t="s">
        <v>56</v>
      </c>
      <c r="B64" s="5">
        <v>203</v>
      </c>
      <c r="C64" s="5">
        <v>169</v>
      </c>
      <c r="D64" s="4">
        <f t="shared" si="0"/>
        <v>-0.16748768472906403</v>
      </c>
      <c r="E64" s="4"/>
      <c r="F64" s="5">
        <v>2116</v>
      </c>
      <c r="G64" s="5">
        <v>2186</v>
      </c>
      <c r="H64" s="4">
        <f t="shared" si="1"/>
        <v>3.3081285444234401E-2</v>
      </c>
      <c r="J64" s="16"/>
      <c r="L64" s="23"/>
    </row>
    <row r="65" spans="1:12" x14ac:dyDescent="0.35">
      <c r="A65" s="3" t="s">
        <v>57</v>
      </c>
      <c r="B65" s="5">
        <v>43</v>
      </c>
      <c r="C65" s="5">
        <v>43</v>
      </c>
      <c r="D65" s="4">
        <f t="shared" si="0"/>
        <v>0</v>
      </c>
      <c r="E65" s="4"/>
      <c r="F65" s="5">
        <v>417</v>
      </c>
      <c r="G65" s="5">
        <v>516</v>
      </c>
      <c r="H65" s="4">
        <f t="shared" si="1"/>
        <v>0.23741007194244604</v>
      </c>
      <c r="J65" s="3"/>
      <c r="L65" s="23"/>
    </row>
    <row r="66" spans="1:12" x14ac:dyDescent="0.35">
      <c r="A66" s="3" t="s">
        <v>58</v>
      </c>
      <c r="B66" s="5">
        <v>482</v>
      </c>
      <c r="C66" s="5">
        <v>484</v>
      </c>
      <c r="D66" s="4">
        <f t="shared" si="0"/>
        <v>4.1493775933609959E-3</v>
      </c>
      <c r="E66" s="4"/>
      <c r="F66" s="5">
        <v>5240</v>
      </c>
      <c r="G66" s="5">
        <v>5578</v>
      </c>
      <c r="H66" s="4">
        <f t="shared" si="1"/>
        <v>6.4503816793893123E-2</v>
      </c>
      <c r="J66" s="3"/>
      <c r="L66" s="23"/>
    </row>
    <row r="67" spans="1:12" x14ac:dyDescent="0.35">
      <c r="A67" s="3" t="s">
        <v>59</v>
      </c>
      <c r="B67" s="5">
        <v>52</v>
      </c>
      <c r="C67" s="5">
        <v>40</v>
      </c>
      <c r="D67" s="4">
        <f t="shared" si="0"/>
        <v>-0.23076923076923078</v>
      </c>
      <c r="E67" s="4"/>
      <c r="F67" s="5">
        <v>425</v>
      </c>
      <c r="G67" s="5">
        <v>544</v>
      </c>
      <c r="H67" s="4">
        <f t="shared" si="1"/>
        <v>0.28000000000000003</v>
      </c>
      <c r="J67" s="3"/>
      <c r="L67" s="23"/>
    </row>
    <row r="68" spans="1:12" x14ac:dyDescent="0.35">
      <c r="A68" s="3" t="s">
        <v>60</v>
      </c>
      <c r="B68" s="5">
        <v>1</v>
      </c>
      <c r="C68" s="5">
        <v>4</v>
      </c>
      <c r="D68" s="4">
        <f t="shared" si="0"/>
        <v>3</v>
      </c>
      <c r="E68" s="4"/>
      <c r="F68" s="5">
        <v>33</v>
      </c>
      <c r="G68" s="5">
        <v>47</v>
      </c>
      <c r="H68" s="4">
        <f t="shared" si="1"/>
        <v>0.42424242424242425</v>
      </c>
      <c r="J68" s="3"/>
      <c r="L68" s="23"/>
    </row>
    <row r="69" spans="1:12" x14ac:dyDescent="0.35">
      <c r="A69" s="3" t="s">
        <v>61</v>
      </c>
      <c r="B69" s="5">
        <v>39</v>
      </c>
      <c r="C69" s="5">
        <v>44</v>
      </c>
      <c r="D69" s="4">
        <f t="shared" si="0"/>
        <v>0.12820512820512819</v>
      </c>
      <c r="E69" s="4"/>
      <c r="F69" s="5">
        <v>373</v>
      </c>
      <c r="G69" s="5">
        <v>442</v>
      </c>
      <c r="H69" s="4">
        <f t="shared" si="1"/>
        <v>0.18498659517426275</v>
      </c>
      <c r="J69" s="3"/>
      <c r="L69" s="23"/>
    </row>
    <row r="70" spans="1:12" x14ac:dyDescent="0.35">
      <c r="A70" s="3" t="s">
        <v>62</v>
      </c>
      <c r="B70" s="5">
        <v>85</v>
      </c>
      <c r="C70" s="5">
        <v>63</v>
      </c>
      <c r="D70" s="4">
        <f t="shared" si="0"/>
        <v>-0.25882352941176473</v>
      </c>
      <c r="E70" s="4"/>
      <c r="F70" s="5">
        <v>770</v>
      </c>
      <c r="G70" s="5">
        <v>837</v>
      </c>
      <c r="H70" s="4">
        <f t="shared" si="1"/>
        <v>8.7012987012987014E-2</v>
      </c>
      <c r="J70" s="3"/>
      <c r="L70" s="23"/>
    </row>
    <row r="71" spans="1:12" x14ac:dyDescent="0.35">
      <c r="A71" s="3" t="s">
        <v>63</v>
      </c>
      <c r="B71" s="5">
        <v>177</v>
      </c>
      <c r="C71" s="5">
        <v>159</v>
      </c>
      <c r="D71" s="4">
        <f t="shared" si="0"/>
        <v>-0.10169491525423729</v>
      </c>
      <c r="E71" s="4"/>
      <c r="F71" s="5">
        <v>2036</v>
      </c>
      <c r="G71" s="5">
        <v>2375</v>
      </c>
      <c r="H71" s="4">
        <f t="shared" si="1"/>
        <v>0.16650294695481335</v>
      </c>
      <c r="J71" s="3"/>
      <c r="L71" s="23"/>
    </row>
    <row r="72" spans="1:12" x14ac:dyDescent="0.35">
      <c r="A72" s="3" t="s">
        <v>64</v>
      </c>
      <c r="B72" s="5">
        <v>7</v>
      </c>
      <c r="C72" s="5">
        <v>7</v>
      </c>
      <c r="D72" s="4">
        <f t="shared" si="0"/>
        <v>0</v>
      </c>
      <c r="E72" s="4"/>
      <c r="F72" s="5">
        <v>69</v>
      </c>
      <c r="G72" s="5">
        <v>90</v>
      </c>
      <c r="H72" s="4">
        <f t="shared" si="1"/>
        <v>0.30434782608695654</v>
      </c>
      <c r="J72" s="3"/>
      <c r="L72" s="23"/>
    </row>
    <row r="73" spans="1:12" x14ac:dyDescent="0.35">
      <c r="A73" s="3" t="s">
        <v>65</v>
      </c>
      <c r="B73" s="5">
        <v>33</v>
      </c>
      <c r="C73" s="5">
        <v>54</v>
      </c>
      <c r="D73" s="4">
        <f t="shared" ref="D73:D136" si="2">(C73-B73)/B73</f>
        <v>0.63636363636363635</v>
      </c>
      <c r="E73" s="4"/>
      <c r="F73" s="5">
        <v>479</v>
      </c>
      <c r="G73" s="5">
        <v>497</v>
      </c>
      <c r="H73" s="4">
        <f t="shared" ref="H73:H136" si="3">(G73-F73)/F73</f>
        <v>3.7578288100208766E-2</v>
      </c>
      <c r="J73" s="3"/>
      <c r="L73" s="23"/>
    </row>
    <row r="74" spans="1:12" x14ac:dyDescent="0.35">
      <c r="A74" s="3" t="s">
        <v>66</v>
      </c>
      <c r="B74" s="5">
        <v>31</v>
      </c>
      <c r="C74" s="5">
        <v>34</v>
      </c>
      <c r="D74" s="4">
        <f t="shared" si="2"/>
        <v>9.6774193548387094E-2</v>
      </c>
      <c r="E74" s="4"/>
      <c r="F74" s="5">
        <v>369</v>
      </c>
      <c r="G74" s="5">
        <v>413</v>
      </c>
      <c r="H74" s="4">
        <f t="shared" si="3"/>
        <v>0.11924119241192412</v>
      </c>
      <c r="J74" s="3"/>
      <c r="L74" s="23"/>
    </row>
    <row r="75" spans="1:12" x14ac:dyDescent="0.35">
      <c r="A75" s="3" t="s">
        <v>67</v>
      </c>
      <c r="B75" s="5">
        <v>40</v>
      </c>
      <c r="C75" s="5">
        <v>29</v>
      </c>
      <c r="D75" s="4">
        <f t="shared" si="2"/>
        <v>-0.27500000000000002</v>
      </c>
      <c r="E75" s="4"/>
      <c r="F75" s="5">
        <v>390</v>
      </c>
      <c r="G75" s="5">
        <v>350</v>
      </c>
      <c r="H75" s="4">
        <f t="shared" si="3"/>
        <v>-0.10256410256410256</v>
      </c>
      <c r="J75" s="3"/>
      <c r="L75" s="23"/>
    </row>
    <row r="76" spans="1:12" x14ac:dyDescent="0.35">
      <c r="A76" s="3" t="s">
        <v>68</v>
      </c>
      <c r="B76" s="15">
        <v>0</v>
      </c>
      <c r="C76" s="15">
        <v>0</v>
      </c>
      <c r="D76" s="17" t="s">
        <v>136</v>
      </c>
      <c r="E76" s="4"/>
      <c r="F76" s="15">
        <v>0</v>
      </c>
      <c r="G76" s="15">
        <v>3</v>
      </c>
      <c r="H76" s="17" t="s">
        <v>136</v>
      </c>
      <c r="J76" s="3"/>
      <c r="L76" s="23"/>
    </row>
    <row r="77" spans="1:12" x14ac:dyDescent="0.35">
      <c r="A77" s="3" t="s">
        <v>69</v>
      </c>
      <c r="B77" s="5">
        <v>10</v>
      </c>
      <c r="C77" s="5">
        <v>10</v>
      </c>
      <c r="D77" s="4">
        <f t="shared" si="2"/>
        <v>0</v>
      </c>
      <c r="E77" s="4"/>
      <c r="F77" s="5">
        <v>105</v>
      </c>
      <c r="G77" s="5">
        <v>149</v>
      </c>
      <c r="H77" s="4">
        <f t="shared" si="3"/>
        <v>0.41904761904761906</v>
      </c>
      <c r="J77" s="3"/>
      <c r="L77" s="23"/>
    </row>
    <row r="78" spans="1:12" x14ac:dyDescent="0.35">
      <c r="A78" s="3" t="s">
        <v>70</v>
      </c>
      <c r="B78" s="5">
        <v>660</v>
      </c>
      <c r="C78" s="5">
        <v>546</v>
      </c>
      <c r="D78" s="4">
        <f t="shared" si="2"/>
        <v>-0.17272727272727273</v>
      </c>
      <c r="E78" s="4"/>
      <c r="F78" s="5">
        <v>7834</v>
      </c>
      <c r="G78" s="5">
        <v>8507</v>
      </c>
      <c r="H78" s="4">
        <f t="shared" si="3"/>
        <v>8.5907582333418428E-2</v>
      </c>
      <c r="J78" s="3"/>
      <c r="L78" s="23"/>
    </row>
    <row r="79" spans="1:12" x14ac:dyDescent="0.35">
      <c r="A79" s="3" t="s">
        <v>71</v>
      </c>
      <c r="B79" s="5">
        <v>84</v>
      </c>
      <c r="C79" s="5">
        <v>74</v>
      </c>
      <c r="D79" s="4">
        <f t="shared" si="2"/>
        <v>-0.11904761904761904</v>
      </c>
      <c r="E79" s="4"/>
      <c r="F79" s="5">
        <v>852</v>
      </c>
      <c r="G79" s="5">
        <v>919</v>
      </c>
      <c r="H79" s="4">
        <f t="shared" si="3"/>
        <v>7.8638497652582157E-2</v>
      </c>
      <c r="J79" s="3"/>
      <c r="L79" s="23"/>
    </row>
    <row r="80" spans="1:12" x14ac:dyDescent="0.35">
      <c r="A80" s="3" t="s">
        <v>72</v>
      </c>
      <c r="B80" s="5">
        <v>11</v>
      </c>
      <c r="C80" s="5">
        <v>5</v>
      </c>
      <c r="D80" s="4">
        <f t="shared" si="2"/>
        <v>-0.54545454545454541</v>
      </c>
      <c r="E80" s="4"/>
      <c r="F80" s="5">
        <v>113</v>
      </c>
      <c r="G80" s="5">
        <v>95</v>
      </c>
      <c r="H80" s="4">
        <f t="shared" si="3"/>
        <v>-0.15929203539823009</v>
      </c>
      <c r="J80" s="3"/>
      <c r="L80" s="23"/>
    </row>
    <row r="81" spans="1:12" x14ac:dyDescent="0.35">
      <c r="A81" s="3" t="s">
        <v>73</v>
      </c>
      <c r="B81" s="5">
        <v>113</v>
      </c>
      <c r="C81" s="5">
        <v>114</v>
      </c>
      <c r="D81" s="4">
        <f t="shared" si="2"/>
        <v>8.8495575221238937E-3</v>
      </c>
      <c r="E81" s="4"/>
      <c r="F81" s="5">
        <v>1247</v>
      </c>
      <c r="G81" s="5">
        <v>1342</v>
      </c>
      <c r="H81" s="4">
        <f t="shared" si="3"/>
        <v>7.6182838813151563E-2</v>
      </c>
      <c r="J81" s="3"/>
      <c r="L81" s="23"/>
    </row>
    <row r="82" spans="1:12" x14ac:dyDescent="0.35">
      <c r="A82" s="3" t="s">
        <v>74</v>
      </c>
      <c r="B82" s="5">
        <v>24</v>
      </c>
      <c r="C82" s="5">
        <v>16</v>
      </c>
      <c r="D82" s="4">
        <f t="shared" si="2"/>
        <v>-0.33333333333333331</v>
      </c>
      <c r="E82" s="4"/>
      <c r="F82" s="5">
        <v>161</v>
      </c>
      <c r="G82" s="5">
        <v>185</v>
      </c>
      <c r="H82" s="4">
        <f t="shared" si="3"/>
        <v>0.14906832298136646</v>
      </c>
      <c r="J82" s="3"/>
      <c r="L82" s="23"/>
    </row>
    <row r="83" spans="1:12" x14ac:dyDescent="0.35">
      <c r="A83" s="3" t="s">
        <v>75</v>
      </c>
      <c r="B83" s="5">
        <v>73</v>
      </c>
      <c r="C83" s="5">
        <v>71</v>
      </c>
      <c r="D83" s="4">
        <f t="shared" si="2"/>
        <v>-2.7397260273972601E-2</v>
      </c>
      <c r="E83" s="4"/>
      <c r="F83" s="5">
        <v>709</v>
      </c>
      <c r="G83" s="5">
        <v>757</v>
      </c>
      <c r="H83" s="4">
        <f t="shared" si="3"/>
        <v>6.7700987306064886E-2</v>
      </c>
      <c r="J83" s="3"/>
      <c r="L83" s="23"/>
    </row>
    <row r="84" spans="1:12" x14ac:dyDescent="0.35">
      <c r="A84" s="3" t="s">
        <v>76</v>
      </c>
      <c r="B84" s="5">
        <v>24</v>
      </c>
      <c r="C84" s="5">
        <v>16</v>
      </c>
      <c r="D84" s="4">
        <f t="shared" si="2"/>
        <v>-0.33333333333333331</v>
      </c>
      <c r="E84" s="4"/>
      <c r="F84" s="5">
        <v>264</v>
      </c>
      <c r="G84" s="5">
        <v>260</v>
      </c>
      <c r="H84" s="4">
        <f t="shared" si="3"/>
        <v>-1.5151515151515152E-2</v>
      </c>
      <c r="J84" s="3"/>
      <c r="L84" s="23"/>
    </row>
    <row r="85" spans="1:12" x14ac:dyDescent="0.35">
      <c r="A85" s="3" t="s">
        <v>77</v>
      </c>
      <c r="B85" s="5">
        <v>20</v>
      </c>
      <c r="C85" s="5">
        <v>17</v>
      </c>
      <c r="D85" s="4">
        <f t="shared" si="2"/>
        <v>-0.15</v>
      </c>
      <c r="E85" s="4"/>
      <c r="F85" s="5">
        <v>177</v>
      </c>
      <c r="G85" s="5">
        <v>188</v>
      </c>
      <c r="H85" s="4">
        <f t="shared" si="3"/>
        <v>6.2146892655367235E-2</v>
      </c>
      <c r="J85" s="3"/>
      <c r="L85" s="23"/>
    </row>
    <row r="86" spans="1:12" x14ac:dyDescent="0.35">
      <c r="A86" s="3" t="s">
        <v>78</v>
      </c>
      <c r="B86" s="5">
        <v>23</v>
      </c>
      <c r="C86" s="5">
        <v>18</v>
      </c>
      <c r="D86" s="4">
        <f t="shared" si="2"/>
        <v>-0.21739130434782608</v>
      </c>
      <c r="E86" s="4"/>
      <c r="F86" s="5">
        <v>209</v>
      </c>
      <c r="G86" s="5">
        <v>228</v>
      </c>
      <c r="H86" s="4">
        <f t="shared" si="3"/>
        <v>9.0909090909090912E-2</v>
      </c>
      <c r="J86" s="3"/>
      <c r="L86" s="23"/>
    </row>
    <row r="87" spans="1:12" x14ac:dyDescent="0.35">
      <c r="A87" s="3" t="s">
        <v>79</v>
      </c>
      <c r="B87" s="5">
        <v>23</v>
      </c>
      <c r="C87" s="5">
        <v>24</v>
      </c>
      <c r="D87" s="4">
        <f t="shared" si="2"/>
        <v>4.3478260869565216E-2</v>
      </c>
      <c r="E87" s="4"/>
      <c r="F87" s="5">
        <v>217</v>
      </c>
      <c r="G87" s="5">
        <v>248</v>
      </c>
      <c r="H87" s="4">
        <f t="shared" si="3"/>
        <v>0.14285714285714285</v>
      </c>
      <c r="J87" s="3"/>
      <c r="L87" s="23"/>
    </row>
    <row r="88" spans="1:12" x14ac:dyDescent="0.35">
      <c r="A88" s="3" t="s">
        <v>80</v>
      </c>
      <c r="B88" s="5">
        <v>27</v>
      </c>
      <c r="C88" s="5">
        <v>22</v>
      </c>
      <c r="D88" s="4">
        <f t="shared" si="2"/>
        <v>-0.18518518518518517</v>
      </c>
      <c r="E88" s="4"/>
      <c r="F88" s="5">
        <v>273</v>
      </c>
      <c r="G88" s="5">
        <v>271</v>
      </c>
      <c r="H88" s="4">
        <f t="shared" si="3"/>
        <v>-7.326007326007326E-3</v>
      </c>
      <c r="J88" s="3"/>
      <c r="L88" s="23"/>
    </row>
    <row r="89" spans="1:12" x14ac:dyDescent="0.35">
      <c r="A89" s="3" t="s">
        <v>81</v>
      </c>
      <c r="B89" s="5">
        <v>89</v>
      </c>
      <c r="C89" s="5">
        <v>72</v>
      </c>
      <c r="D89" s="4">
        <f t="shared" si="2"/>
        <v>-0.19101123595505617</v>
      </c>
      <c r="E89" s="4"/>
      <c r="F89" s="5">
        <v>1128</v>
      </c>
      <c r="G89" s="5">
        <v>1188</v>
      </c>
      <c r="H89" s="4">
        <f t="shared" si="3"/>
        <v>5.3191489361702128E-2</v>
      </c>
      <c r="J89" s="3"/>
      <c r="L89" s="23"/>
    </row>
    <row r="90" spans="1:12" x14ac:dyDescent="0.35">
      <c r="A90" s="3" t="s">
        <v>82</v>
      </c>
      <c r="B90" s="5">
        <v>63</v>
      </c>
      <c r="C90" s="5">
        <v>32</v>
      </c>
      <c r="D90" s="4">
        <f t="shared" si="2"/>
        <v>-0.49206349206349204</v>
      </c>
      <c r="E90" s="4"/>
      <c r="F90" s="5">
        <v>496</v>
      </c>
      <c r="G90" s="5">
        <v>493</v>
      </c>
      <c r="H90" s="4">
        <f t="shared" si="3"/>
        <v>-6.0483870967741934E-3</v>
      </c>
      <c r="J90" s="3"/>
      <c r="L90" s="23"/>
    </row>
    <row r="91" spans="1:12" x14ac:dyDescent="0.35">
      <c r="A91" s="3" t="s">
        <v>83</v>
      </c>
      <c r="B91" s="5">
        <v>63</v>
      </c>
      <c r="C91" s="5">
        <v>92</v>
      </c>
      <c r="D91" s="4">
        <f t="shared" si="2"/>
        <v>0.46031746031746029</v>
      </c>
      <c r="E91" s="4"/>
      <c r="F91" s="5">
        <v>554</v>
      </c>
      <c r="G91" s="5">
        <v>700</v>
      </c>
      <c r="H91" s="4">
        <f t="shared" si="3"/>
        <v>0.26353790613718414</v>
      </c>
      <c r="J91" s="3"/>
      <c r="L91" s="23"/>
    </row>
    <row r="92" spans="1:12" x14ac:dyDescent="0.35">
      <c r="A92" s="3" t="s">
        <v>84</v>
      </c>
      <c r="B92" s="5">
        <v>307</v>
      </c>
      <c r="C92" s="5">
        <v>280</v>
      </c>
      <c r="D92" s="4">
        <f t="shared" si="2"/>
        <v>-8.7947882736156349E-2</v>
      </c>
      <c r="E92" s="4"/>
      <c r="F92" s="5">
        <v>2720</v>
      </c>
      <c r="G92" s="5">
        <v>3363</v>
      </c>
      <c r="H92" s="4">
        <f t="shared" si="3"/>
        <v>0.2363970588235294</v>
      </c>
      <c r="J92" s="3"/>
      <c r="L92" s="23"/>
    </row>
    <row r="93" spans="1:12" x14ac:dyDescent="0.35">
      <c r="A93" s="3" t="s">
        <v>85</v>
      </c>
      <c r="B93" s="5">
        <v>364</v>
      </c>
      <c r="C93" s="5">
        <v>366</v>
      </c>
      <c r="D93" s="4">
        <f t="shared" si="2"/>
        <v>5.4945054945054949E-3</v>
      </c>
      <c r="E93" s="4"/>
      <c r="F93" s="5">
        <v>3869</v>
      </c>
      <c r="G93" s="5">
        <v>4568</v>
      </c>
      <c r="H93" s="4">
        <f t="shared" si="3"/>
        <v>0.1806668389764797</v>
      </c>
      <c r="J93" s="3"/>
      <c r="L93" s="23"/>
    </row>
    <row r="94" spans="1:12" x14ac:dyDescent="0.35">
      <c r="A94" s="3" t="s">
        <v>86</v>
      </c>
      <c r="B94" s="5">
        <v>24</v>
      </c>
      <c r="C94" s="5">
        <v>17</v>
      </c>
      <c r="D94" s="4">
        <f t="shared" si="2"/>
        <v>-0.29166666666666669</v>
      </c>
      <c r="E94" s="4"/>
      <c r="F94" s="5">
        <v>251</v>
      </c>
      <c r="G94" s="5">
        <v>257</v>
      </c>
      <c r="H94" s="4">
        <f t="shared" si="3"/>
        <v>2.3904382470119521E-2</v>
      </c>
      <c r="J94" s="3"/>
      <c r="L94" s="23"/>
    </row>
    <row r="95" spans="1:12" x14ac:dyDescent="0.35">
      <c r="A95" s="3" t="s">
        <v>87</v>
      </c>
      <c r="B95" s="5">
        <v>36</v>
      </c>
      <c r="C95" s="5">
        <v>34</v>
      </c>
      <c r="D95" s="4">
        <f t="shared" si="2"/>
        <v>-5.5555555555555552E-2</v>
      </c>
      <c r="E95" s="4"/>
      <c r="F95" s="5">
        <v>445</v>
      </c>
      <c r="G95" s="5">
        <v>417</v>
      </c>
      <c r="H95" s="4">
        <f t="shared" si="3"/>
        <v>-6.2921348314606745E-2</v>
      </c>
      <c r="J95" s="3"/>
      <c r="L95" s="23"/>
    </row>
    <row r="96" spans="1:12" x14ac:dyDescent="0.3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1</v>
      </c>
      <c r="H96" s="17" t="s">
        <v>136</v>
      </c>
      <c r="J96" s="3"/>
      <c r="L96" s="23"/>
    </row>
    <row r="97" spans="1:12" x14ac:dyDescent="0.35">
      <c r="A97" s="3" t="s">
        <v>89</v>
      </c>
      <c r="B97" s="5">
        <v>8</v>
      </c>
      <c r="C97" s="5">
        <v>12</v>
      </c>
      <c r="D97" s="4">
        <f t="shared" si="2"/>
        <v>0.5</v>
      </c>
      <c r="E97" s="4"/>
      <c r="F97" s="5">
        <v>117</v>
      </c>
      <c r="G97" s="5">
        <v>136</v>
      </c>
      <c r="H97" s="4">
        <f t="shared" si="3"/>
        <v>0.1623931623931624</v>
      </c>
      <c r="J97" s="3"/>
      <c r="L97" s="23"/>
    </row>
    <row r="98" spans="1:12" x14ac:dyDescent="0.35">
      <c r="A98" s="3" t="s">
        <v>90</v>
      </c>
      <c r="B98" s="5">
        <v>70</v>
      </c>
      <c r="C98" s="5">
        <v>75</v>
      </c>
      <c r="D98" s="4">
        <f t="shared" si="2"/>
        <v>7.1428571428571425E-2</v>
      </c>
      <c r="E98" s="4"/>
      <c r="F98" s="5">
        <v>784</v>
      </c>
      <c r="G98" s="5">
        <v>916</v>
      </c>
      <c r="H98" s="4">
        <f t="shared" si="3"/>
        <v>0.1683673469387755</v>
      </c>
      <c r="J98" s="3"/>
      <c r="L98" s="23"/>
    </row>
    <row r="99" spans="1:12" x14ac:dyDescent="0.35">
      <c r="A99" s="3" t="s">
        <v>91</v>
      </c>
      <c r="B99" s="5">
        <v>31</v>
      </c>
      <c r="C99" s="5">
        <v>29</v>
      </c>
      <c r="D99" s="4">
        <f t="shared" si="2"/>
        <v>-6.4516129032258063E-2</v>
      </c>
      <c r="E99" s="4"/>
      <c r="F99" s="5">
        <v>321</v>
      </c>
      <c r="G99" s="5">
        <v>333</v>
      </c>
      <c r="H99" s="4">
        <f t="shared" si="3"/>
        <v>3.7383177570093455E-2</v>
      </c>
      <c r="J99" s="3"/>
      <c r="L99" s="23"/>
    </row>
    <row r="100" spans="1:12" x14ac:dyDescent="0.35">
      <c r="A100" s="3" t="s">
        <v>92</v>
      </c>
      <c r="B100" s="5">
        <v>20</v>
      </c>
      <c r="C100" s="5">
        <v>20</v>
      </c>
      <c r="D100" s="4">
        <f t="shared" si="2"/>
        <v>0</v>
      </c>
      <c r="E100" s="4"/>
      <c r="F100" s="5">
        <v>189</v>
      </c>
      <c r="G100" s="5">
        <v>226</v>
      </c>
      <c r="H100" s="4">
        <f t="shared" si="3"/>
        <v>0.19576719576719576</v>
      </c>
      <c r="J100" s="3"/>
      <c r="L100" s="23"/>
    </row>
    <row r="101" spans="1:12" x14ac:dyDescent="0.35">
      <c r="A101" s="3" t="s">
        <v>93</v>
      </c>
      <c r="B101" s="5">
        <v>43</v>
      </c>
      <c r="C101" s="5">
        <v>54</v>
      </c>
      <c r="D101" s="4">
        <f t="shared" si="2"/>
        <v>0.2558139534883721</v>
      </c>
      <c r="E101" s="4"/>
      <c r="F101" s="5">
        <v>418</v>
      </c>
      <c r="G101" s="5">
        <v>486</v>
      </c>
      <c r="H101" s="4">
        <f t="shared" si="3"/>
        <v>0.16267942583732056</v>
      </c>
      <c r="J101" s="3"/>
      <c r="L101" s="23"/>
    </row>
    <row r="102" spans="1:12" x14ac:dyDescent="0.35">
      <c r="A102" s="3" t="s">
        <v>94</v>
      </c>
      <c r="B102" s="5">
        <v>25</v>
      </c>
      <c r="C102" s="5">
        <v>27</v>
      </c>
      <c r="D102" s="4">
        <f t="shared" si="2"/>
        <v>0.08</v>
      </c>
      <c r="E102" s="4"/>
      <c r="F102" s="5">
        <v>326</v>
      </c>
      <c r="G102" s="5">
        <v>338</v>
      </c>
      <c r="H102" s="4">
        <f t="shared" si="3"/>
        <v>3.6809815950920248E-2</v>
      </c>
      <c r="J102" s="3"/>
      <c r="L102" s="23"/>
    </row>
    <row r="103" spans="1:12" x14ac:dyDescent="0.35">
      <c r="A103" s="3" t="s">
        <v>95</v>
      </c>
      <c r="B103" s="5">
        <v>20</v>
      </c>
      <c r="C103" s="5">
        <v>12</v>
      </c>
      <c r="D103" s="4">
        <f t="shared" si="2"/>
        <v>-0.4</v>
      </c>
      <c r="E103" s="4"/>
      <c r="F103" s="5">
        <v>238</v>
      </c>
      <c r="G103" s="5">
        <v>256</v>
      </c>
      <c r="H103" s="4">
        <f t="shared" si="3"/>
        <v>7.5630252100840331E-2</v>
      </c>
      <c r="J103" s="3"/>
      <c r="L103" s="23"/>
    </row>
    <row r="104" spans="1:12" x14ac:dyDescent="0.35">
      <c r="A104" s="3" t="s">
        <v>96</v>
      </c>
      <c r="B104" s="5">
        <v>190</v>
      </c>
      <c r="C104" s="5">
        <v>207</v>
      </c>
      <c r="D104" s="4">
        <f t="shared" si="2"/>
        <v>8.9473684210526316E-2</v>
      </c>
      <c r="E104" s="4"/>
      <c r="F104" s="5">
        <v>2035</v>
      </c>
      <c r="G104" s="5">
        <v>2464</v>
      </c>
      <c r="H104" s="4">
        <f t="shared" si="3"/>
        <v>0.21081081081081082</v>
      </c>
      <c r="J104" s="3"/>
      <c r="L104" s="23"/>
    </row>
    <row r="105" spans="1:12" x14ac:dyDescent="0.35">
      <c r="A105" s="3" t="s">
        <v>97</v>
      </c>
      <c r="B105" s="5">
        <v>45</v>
      </c>
      <c r="C105" s="5">
        <v>41</v>
      </c>
      <c r="D105" s="4">
        <f t="shared" si="2"/>
        <v>-8.8888888888888892E-2</v>
      </c>
      <c r="E105" s="4"/>
      <c r="F105" s="5">
        <v>509</v>
      </c>
      <c r="G105" s="5">
        <v>513</v>
      </c>
      <c r="H105" s="4">
        <f t="shared" si="3"/>
        <v>7.8585461689587421E-3</v>
      </c>
      <c r="J105" s="3"/>
      <c r="L105" s="23"/>
    </row>
    <row r="106" spans="1:12" x14ac:dyDescent="0.35">
      <c r="A106" s="3" t="s">
        <v>98</v>
      </c>
      <c r="B106" s="5">
        <v>23</v>
      </c>
      <c r="C106" s="5">
        <v>27</v>
      </c>
      <c r="D106" s="4">
        <f t="shared" si="2"/>
        <v>0.17391304347826086</v>
      </c>
      <c r="E106" s="4"/>
      <c r="F106" s="5">
        <v>195</v>
      </c>
      <c r="G106" s="5">
        <v>235</v>
      </c>
      <c r="H106" s="4">
        <f t="shared" si="3"/>
        <v>0.20512820512820512</v>
      </c>
      <c r="J106" s="3"/>
      <c r="L106" s="23"/>
    </row>
    <row r="107" spans="1:12" x14ac:dyDescent="0.35">
      <c r="A107" s="3" t="s">
        <v>99</v>
      </c>
      <c r="B107" s="5">
        <v>41</v>
      </c>
      <c r="C107" s="5">
        <v>35</v>
      </c>
      <c r="D107" s="4">
        <f t="shared" si="2"/>
        <v>-0.14634146341463414</v>
      </c>
      <c r="E107" s="4"/>
      <c r="F107" s="5">
        <v>390</v>
      </c>
      <c r="G107" s="5">
        <v>382</v>
      </c>
      <c r="H107" s="4">
        <f t="shared" si="3"/>
        <v>-2.0512820512820513E-2</v>
      </c>
      <c r="J107" s="3"/>
      <c r="L107" s="23"/>
    </row>
    <row r="108" spans="1:12" x14ac:dyDescent="0.35">
      <c r="A108" s="3" t="s">
        <v>100</v>
      </c>
      <c r="B108" s="5">
        <v>733</v>
      </c>
      <c r="C108" s="5">
        <v>674</v>
      </c>
      <c r="D108" s="4">
        <f t="shared" si="2"/>
        <v>-8.0491132332878579E-2</v>
      </c>
      <c r="E108" s="4"/>
      <c r="F108" s="5">
        <v>8438</v>
      </c>
      <c r="G108" s="5">
        <v>9230</v>
      </c>
      <c r="H108" s="4">
        <f t="shared" si="3"/>
        <v>9.3861104527139139E-2</v>
      </c>
      <c r="J108" s="3"/>
      <c r="L108" s="23"/>
    </row>
    <row r="109" spans="1:12" x14ac:dyDescent="0.35">
      <c r="A109" s="3" t="s">
        <v>101</v>
      </c>
      <c r="B109" s="5">
        <v>42</v>
      </c>
      <c r="C109" s="5">
        <v>28</v>
      </c>
      <c r="D109" s="4">
        <f t="shared" si="2"/>
        <v>-0.33333333333333331</v>
      </c>
      <c r="E109" s="4"/>
      <c r="F109" s="5">
        <v>424</v>
      </c>
      <c r="G109" s="5">
        <v>425</v>
      </c>
      <c r="H109" s="4">
        <f t="shared" si="3"/>
        <v>2.3584905660377358E-3</v>
      </c>
      <c r="J109" s="3"/>
      <c r="L109" s="23"/>
    </row>
    <row r="110" spans="1:12" x14ac:dyDescent="0.35">
      <c r="A110" s="3" t="s">
        <v>102</v>
      </c>
      <c r="B110" s="5">
        <v>11</v>
      </c>
      <c r="C110" s="5">
        <v>14</v>
      </c>
      <c r="D110" s="4">
        <f t="shared" si="2"/>
        <v>0.27272727272727271</v>
      </c>
      <c r="E110" s="4"/>
      <c r="F110" s="5">
        <v>170</v>
      </c>
      <c r="G110" s="5">
        <v>181</v>
      </c>
      <c r="H110" s="4">
        <f t="shared" si="3"/>
        <v>6.4705882352941183E-2</v>
      </c>
      <c r="J110" s="3"/>
      <c r="L110" s="23"/>
    </row>
    <row r="111" spans="1:12" x14ac:dyDescent="0.35">
      <c r="A111" s="3" t="s">
        <v>103</v>
      </c>
      <c r="B111" s="5">
        <v>12</v>
      </c>
      <c r="C111" s="5">
        <v>15</v>
      </c>
      <c r="D111" s="4">
        <f t="shared" si="2"/>
        <v>0.25</v>
      </c>
      <c r="E111" s="4"/>
      <c r="F111" s="5">
        <v>136</v>
      </c>
      <c r="G111" s="5">
        <v>128</v>
      </c>
      <c r="H111" s="4">
        <f t="shared" si="3"/>
        <v>-5.8823529411764705E-2</v>
      </c>
      <c r="J111" s="3"/>
      <c r="L111" s="23"/>
    </row>
    <row r="112" spans="1:12" x14ac:dyDescent="0.35">
      <c r="A112" s="3" t="s">
        <v>104</v>
      </c>
      <c r="B112" s="5">
        <v>294</v>
      </c>
      <c r="C112" s="5">
        <v>311</v>
      </c>
      <c r="D112" s="4">
        <f t="shared" si="2"/>
        <v>5.7823129251700682E-2</v>
      </c>
      <c r="E112" s="4"/>
      <c r="F112" s="5">
        <v>3305</v>
      </c>
      <c r="G112" s="5">
        <v>3668</v>
      </c>
      <c r="H112" s="4">
        <f t="shared" si="3"/>
        <v>0.10983358547655069</v>
      </c>
      <c r="J112" s="3"/>
      <c r="L112" s="23"/>
    </row>
    <row r="113" spans="1:12" x14ac:dyDescent="0.35">
      <c r="A113" s="3" t="s">
        <v>105</v>
      </c>
      <c r="B113" s="5">
        <v>2</v>
      </c>
      <c r="C113" s="5">
        <v>3</v>
      </c>
      <c r="D113" s="4">
        <f t="shared" si="2"/>
        <v>0.5</v>
      </c>
      <c r="E113" s="4"/>
      <c r="F113" s="5">
        <v>59</v>
      </c>
      <c r="G113" s="5">
        <v>68</v>
      </c>
      <c r="H113" s="4">
        <f t="shared" si="3"/>
        <v>0.15254237288135594</v>
      </c>
      <c r="J113" s="3"/>
      <c r="L113" s="23"/>
    </row>
    <row r="114" spans="1:12" x14ac:dyDescent="0.35">
      <c r="A114" s="3" t="s">
        <v>106</v>
      </c>
      <c r="B114" s="5">
        <v>136</v>
      </c>
      <c r="C114" s="5">
        <v>131</v>
      </c>
      <c r="D114" s="4">
        <f t="shared" si="2"/>
        <v>-3.6764705882352942E-2</v>
      </c>
      <c r="E114" s="4"/>
      <c r="F114" s="5">
        <v>1448</v>
      </c>
      <c r="G114" s="5">
        <v>1552</v>
      </c>
      <c r="H114" s="4">
        <f t="shared" si="3"/>
        <v>7.18232044198895E-2</v>
      </c>
      <c r="J114" s="3"/>
      <c r="L114" s="23"/>
    </row>
    <row r="115" spans="1:12" x14ac:dyDescent="0.35">
      <c r="A115" s="3" t="s">
        <v>107</v>
      </c>
      <c r="B115" s="5">
        <v>156</v>
      </c>
      <c r="C115" s="5">
        <v>126</v>
      </c>
      <c r="D115" s="4">
        <f t="shared" si="2"/>
        <v>-0.19230769230769232</v>
      </c>
      <c r="E115" s="4"/>
      <c r="F115" s="5">
        <v>1775</v>
      </c>
      <c r="G115" s="5">
        <v>1789</v>
      </c>
      <c r="H115" s="4">
        <f t="shared" si="3"/>
        <v>7.8873239436619714E-3</v>
      </c>
      <c r="J115" s="3"/>
      <c r="L115" s="23"/>
    </row>
    <row r="116" spans="1:12" x14ac:dyDescent="0.35">
      <c r="A116" s="3" t="s">
        <v>108</v>
      </c>
      <c r="B116" s="5">
        <v>30</v>
      </c>
      <c r="C116" s="5">
        <v>21</v>
      </c>
      <c r="D116" s="4">
        <f t="shared" si="2"/>
        <v>-0.3</v>
      </c>
      <c r="E116" s="4"/>
      <c r="F116" s="5">
        <v>312</v>
      </c>
      <c r="G116" s="5">
        <v>310</v>
      </c>
      <c r="H116" s="4">
        <f t="shared" si="3"/>
        <v>-6.41025641025641E-3</v>
      </c>
      <c r="J116" s="3"/>
      <c r="L116" s="23"/>
    </row>
    <row r="117" spans="1:12" x14ac:dyDescent="0.35">
      <c r="A117" s="3" t="s">
        <v>109</v>
      </c>
      <c r="B117" s="5">
        <v>93</v>
      </c>
      <c r="C117" s="5">
        <v>97</v>
      </c>
      <c r="D117" s="4">
        <f t="shared" si="2"/>
        <v>4.3010752688172046E-2</v>
      </c>
      <c r="E117" s="4"/>
      <c r="F117" s="5">
        <v>1109</v>
      </c>
      <c r="G117" s="5">
        <v>1161</v>
      </c>
      <c r="H117" s="4">
        <f t="shared" si="3"/>
        <v>4.6889089269612265E-2</v>
      </c>
      <c r="J117" s="3"/>
      <c r="L117" s="23"/>
    </row>
    <row r="118" spans="1:12" x14ac:dyDescent="0.35">
      <c r="A118" s="3" t="s">
        <v>110</v>
      </c>
      <c r="B118" s="5">
        <v>6</v>
      </c>
      <c r="C118" s="5">
        <v>6</v>
      </c>
      <c r="D118" s="4">
        <f t="shared" si="2"/>
        <v>0</v>
      </c>
      <c r="E118" s="4"/>
      <c r="F118" s="5">
        <v>89</v>
      </c>
      <c r="G118" s="5">
        <v>122</v>
      </c>
      <c r="H118" s="4">
        <f t="shared" si="3"/>
        <v>0.3707865168539326</v>
      </c>
      <c r="J118" s="3"/>
      <c r="L118" s="23"/>
    </row>
    <row r="119" spans="1:12" x14ac:dyDescent="0.35">
      <c r="A119" s="3" t="s">
        <v>111</v>
      </c>
      <c r="B119" s="5">
        <v>34</v>
      </c>
      <c r="C119" s="5">
        <v>22</v>
      </c>
      <c r="D119" s="4">
        <f t="shared" si="2"/>
        <v>-0.35294117647058826</v>
      </c>
      <c r="E119" s="4"/>
      <c r="F119" s="5">
        <v>403</v>
      </c>
      <c r="G119" s="5">
        <v>413</v>
      </c>
      <c r="H119" s="4">
        <f t="shared" si="3"/>
        <v>2.4813895781637719E-2</v>
      </c>
      <c r="J119" s="3"/>
      <c r="L119" s="23"/>
    </row>
    <row r="120" spans="1:12" x14ac:dyDescent="0.35">
      <c r="A120" s="3" t="s">
        <v>112</v>
      </c>
      <c r="B120" s="15">
        <v>0</v>
      </c>
      <c r="C120" s="11">
        <v>2</v>
      </c>
      <c r="D120" s="17" t="s">
        <v>136</v>
      </c>
      <c r="E120" s="4"/>
      <c r="F120" s="5">
        <v>6</v>
      </c>
      <c r="G120" s="5">
        <v>13</v>
      </c>
      <c r="H120" s="4">
        <f t="shared" si="3"/>
        <v>1.1666666666666667</v>
      </c>
      <c r="J120" s="3"/>
      <c r="L120" s="23"/>
    </row>
    <row r="121" spans="1:12" x14ac:dyDescent="0.35">
      <c r="A121" s="3" t="s">
        <v>113</v>
      </c>
      <c r="B121" s="5">
        <v>80</v>
      </c>
      <c r="C121" s="5">
        <v>83</v>
      </c>
      <c r="D121" s="4">
        <f t="shared" si="2"/>
        <v>3.7499999999999999E-2</v>
      </c>
      <c r="E121" s="4"/>
      <c r="F121" s="5">
        <v>881</v>
      </c>
      <c r="G121" s="5">
        <v>833</v>
      </c>
      <c r="H121" s="4">
        <f t="shared" si="3"/>
        <v>-5.4483541430192961E-2</v>
      </c>
      <c r="J121" s="3"/>
      <c r="L121" s="23"/>
    </row>
    <row r="122" spans="1:12" x14ac:dyDescent="0.35">
      <c r="A122" s="3" t="s">
        <v>114</v>
      </c>
      <c r="B122" s="5">
        <v>23</v>
      </c>
      <c r="C122" s="5">
        <v>15</v>
      </c>
      <c r="D122" s="4">
        <f t="shared" si="2"/>
        <v>-0.34782608695652173</v>
      </c>
      <c r="E122" s="4"/>
      <c r="F122" s="5">
        <v>243</v>
      </c>
      <c r="G122" s="5">
        <v>248</v>
      </c>
      <c r="H122" s="4">
        <f t="shared" si="3"/>
        <v>2.0576131687242798E-2</v>
      </c>
      <c r="J122" s="3"/>
      <c r="L122" s="23"/>
    </row>
    <row r="123" spans="1:12" x14ac:dyDescent="0.35">
      <c r="A123" s="3" t="s">
        <v>115</v>
      </c>
      <c r="B123" s="5">
        <v>14</v>
      </c>
      <c r="C123" s="5">
        <v>23</v>
      </c>
      <c r="D123" s="4">
        <f t="shared" si="2"/>
        <v>0.6428571428571429</v>
      </c>
      <c r="E123" s="4"/>
      <c r="F123" s="5">
        <v>184</v>
      </c>
      <c r="G123" s="5">
        <v>188</v>
      </c>
      <c r="H123" s="4">
        <f t="shared" si="3"/>
        <v>2.1739130434782608E-2</v>
      </c>
      <c r="J123" s="3"/>
      <c r="L123" s="23"/>
    </row>
    <row r="124" spans="1:12" x14ac:dyDescent="0.35">
      <c r="A124" s="3" t="s">
        <v>116</v>
      </c>
      <c r="B124" s="5">
        <v>246</v>
      </c>
      <c r="C124" s="5">
        <v>226</v>
      </c>
      <c r="D124" s="4">
        <f t="shared" si="2"/>
        <v>-8.1300813008130079E-2</v>
      </c>
      <c r="E124" s="4"/>
      <c r="F124" s="5">
        <v>2921</v>
      </c>
      <c r="G124" s="5">
        <v>3096</v>
      </c>
      <c r="H124" s="4">
        <f t="shared" si="3"/>
        <v>5.9910989387196169E-2</v>
      </c>
      <c r="J124" s="3"/>
      <c r="L124" s="23"/>
    </row>
    <row r="125" spans="1:12" x14ac:dyDescent="0.35">
      <c r="A125" s="3" t="s">
        <v>117</v>
      </c>
      <c r="B125" s="5">
        <v>270</v>
      </c>
      <c r="C125" s="5">
        <v>260</v>
      </c>
      <c r="D125" s="4">
        <f t="shared" si="2"/>
        <v>-3.7037037037037035E-2</v>
      </c>
      <c r="E125" s="4"/>
      <c r="F125" s="5">
        <v>3262</v>
      </c>
      <c r="G125" s="5">
        <v>3583</v>
      </c>
      <c r="H125" s="4">
        <f t="shared" si="3"/>
        <v>9.8405885959534034E-2</v>
      </c>
      <c r="J125" s="3"/>
      <c r="L125" s="23"/>
    </row>
    <row r="126" spans="1:12" x14ac:dyDescent="0.35">
      <c r="A126" s="3" t="s">
        <v>118</v>
      </c>
      <c r="B126" s="5">
        <v>53</v>
      </c>
      <c r="C126" s="5">
        <v>39</v>
      </c>
      <c r="D126" s="4">
        <f t="shared" si="2"/>
        <v>-0.26415094339622641</v>
      </c>
      <c r="E126" s="4"/>
      <c r="F126" s="5">
        <v>447</v>
      </c>
      <c r="G126" s="5">
        <v>534</v>
      </c>
      <c r="H126" s="4">
        <f t="shared" si="3"/>
        <v>0.19463087248322147</v>
      </c>
      <c r="J126" s="3"/>
      <c r="L126" s="23"/>
    </row>
    <row r="127" spans="1:12" x14ac:dyDescent="0.35">
      <c r="A127" s="3" t="s">
        <v>119</v>
      </c>
      <c r="B127" s="5">
        <v>214</v>
      </c>
      <c r="C127" s="5">
        <v>236</v>
      </c>
      <c r="D127" s="4">
        <f t="shared" si="2"/>
        <v>0.10280373831775701</v>
      </c>
      <c r="E127" s="4"/>
      <c r="F127" s="5">
        <v>2252</v>
      </c>
      <c r="G127" s="5">
        <v>2593</v>
      </c>
      <c r="H127" s="4">
        <f t="shared" si="3"/>
        <v>0.15142095914742451</v>
      </c>
      <c r="J127" s="3"/>
      <c r="L127" s="23"/>
    </row>
    <row r="128" spans="1:12" x14ac:dyDescent="0.35">
      <c r="A128" s="3" t="s">
        <v>120</v>
      </c>
      <c r="B128" s="5">
        <v>5</v>
      </c>
      <c r="C128" s="5">
        <v>7</v>
      </c>
      <c r="D128" s="4">
        <f t="shared" si="2"/>
        <v>0.4</v>
      </c>
      <c r="E128" s="4"/>
      <c r="F128" s="5">
        <v>66</v>
      </c>
      <c r="G128" s="5">
        <v>74</v>
      </c>
      <c r="H128" s="4">
        <f t="shared" si="3"/>
        <v>0.12121212121212122</v>
      </c>
      <c r="J128" s="3"/>
      <c r="L128" s="23"/>
    </row>
    <row r="129" spans="1:12" x14ac:dyDescent="0.35">
      <c r="A129" s="3" t="s">
        <v>121</v>
      </c>
      <c r="B129" s="5">
        <v>9</v>
      </c>
      <c r="C129" s="5">
        <v>10</v>
      </c>
      <c r="D129" s="4">
        <f t="shared" si="2"/>
        <v>0.1111111111111111</v>
      </c>
      <c r="E129" s="4"/>
      <c r="F129" s="5">
        <v>90</v>
      </c>
      <c r="G129" s="5">
        <v>105</v>
      </c>
      <c r="H129" s="4">
        <f t="shared" si="3"/>
        <v>0.16666666666666666</v>
      </c>
      <c r="J129" s="3"/>
      <c r="L129" s="23"/>
    </row>
    <row r="130" spans="1:12" x14ac:dyDescent="0.35">
      <c r="A130" s="3" t="s">
        <v>122</v>
      </c>
      <c r="B130" s="5">
        <v>16</v>
      </c>
      <c r="C130" s="5">
        <v>28</v>
      </c>
      <c r="D130" s="4">
        <f t="shared" si="2"/>
        <v>0.75</v>
      </c>
      <c r="E130" s="4"/>
      <c r="F130" s="5">
        <v>211</v>
      </c>
      <c r="G130" s="5">
        <v>265</v>
      </c>
      <c r="H130" s="4">
        <f t="shared" si="3"/>
        <v>0.25592417061611372</v>
      </c>
      <c r="J130" s="3"/>
      <c r="L130" s="23"/>
    </row>
    <row r="131" spans="1:12" x14ac:dyDescent="0.35">
      <c r="A131" s="3" t="s">
        <v>123</v>
      </c>
      <c r="B131" s="5">
        <v>822</v>
      </c>
      <c r="C131" s="5">
        <v>751</v>
      </c>
      <c r="D131" s="4">
        <f t="shared" si="2"/>
        <v>-8.6374695863746964E-2</v>
      </c>
      <c r="E131" s="4"/>
      <c r="F131" s="5">
        <v>8981</v>
      </c>
      <c r="G131" s="5">
        <v>9923</v>
      </c>
      <c r="H131" s="4">
        <f t="shared" si="3"/>
        <v>0.10488809709386483</v>
      </c>
      <c r="J131" s="3"/>
      <c r="L131" s="23"/>
    </row>
    <row r="132" spans="1:12" x14ac:dyDescent="0.35">
      <c r="A132" s="3" t="s">
        <v>124</v>
      </c>
      <c r="B132" s="5">
        <v>68</v>
      </c>
      <c r="C132" s="5">
        <v>73</v>
      </c>
      <c r="D132" s="4">
        <f t="shared" si="2"/>
        <v>7.3529411764705885E-2</v>
      </c>
      <c r="E132" s="4"/>
      <c r="F132" s="5">
        <v>892</v>
      </c>
      <c r="G132" s="5">
        <v>911</v>
      </c>
      <c r="H132" s="4">
        <f t="shared" si="3"/>
        <v>2.1300448430493273E-2</v>
      </c>
      <c r="J132" s="3"/>
      <c r="L132" s="23"/>
    </row>
    <row r="133" spans="1:12" x14ac:dyDescent="0.35">
      <c r="A133" s="3" t="s">
        <v>125</v>
      </c>
      <c r="B133" s="5">
        <v>34</v>
      </c>
      <c r="C133" s="5">
        <v>45</v>
      </c>
      <c r="D133" s="4">
        <f t="shared" si="2"/>
        <v>0.3235294117647059</v>
      </c>
      <c r="E133" s="4"/>
      <c r="F133" s="5">
        <v>441</v>
      </c>
      <c r="G133" s="5">
        <v>463</v>
      </c>
      <c r="H133" s="4">
        <f t="shared" si="3"/>
        <v>4.9886621315192746E-2</v>
      </c>
      <c r="J133" s="3"/>
      <c r="L133" s="23"/>
    </row>
    <row r="134" spans="1:12" x14ac:dyDescent="0.35">
      <c r="A134" s="3" t="s">
        <v>126</v>
      </c>
      <c r="B134" s="5">
        <v>40</v>
      </c>
      <c r="C134" s="5">
        <v>42</v>
      </c>
      <c r="D134" s="4">
        <f t="shared" si="2"/>
        <v>0.05</v>
      </c>
      <c r="E134" s="4"/>
      <c r="F134" s="5">
        <v>448</v>
      </c>
      <c r="G134" s="5">
        <v>415</v>
      </c>
      <c r="H134" s="4">
        <f t="shared" si="3"/>
        <v>-7.3660714285714288E-2</v>
      </c>
      <c r="J134" s="3"/>
      <c r="L134" s="23"/>
    </row>
    <row r="135" spans="1:12" x14ac:dyDescent="0.35">
      <c r="A135" s="3" t="s">
        <v>127</v>
      </c>
      <c r="B135" s="5">
        <v>40</v>
      </c>
      <c r="C135" s="5">
        <v>38</v>
      </c>
      <c r="D135" s="4">
        <f t="shared" si="2"/>
        <v>-0.05</v>
      </c>
      <c r="E135" s="4"/>
      <c r="F135" s="5">
        <v>496</v>
      </c>
      <c r="G135" s="5">
        <v>554</v>
      </c>
      <c r="H135" s="4">
        <f t="shared" si="3"/>
        <v>0.11693548387096774</v>
      </c>
      <c r="J135" s="3"/>
      <c r="L135" s="23"/>
    </row>
    <row r="136" spans="1:12" x14ac:dyDescent="0.35">
      <c r="A136" s="3" t="s">
        <v>128</v>
      </c>
      <c r="B136" s="5">
        <v>29</v>
      </c>
      <c r="C136" s="5">
        <v>25</v>
      </c>
      <c r="D136" s="4">
        <f t="shared" si="2"/>
        <v>-0.13793103448275862</v>
      </c>
      <c r="E136" s="4"/>
      <c r="F136" s="5">
        <v>246</v>
      </c>
      <c r="G136" s="5">
        <v>309</v>
      </c>
      <c r="H136" s="4">
        <f t="shared" si="3"/>
        <v>0.25609756097560976</v>
      </c>
      <c r="J136" s="3"/>
      <c r="L136" s="23"/>
    </row>
    <row r="137" spans="1:12" x14ac:dyDescent="0.35">
      <c r="A137" s="3" t="s">
        <v>129</v>
      </c>
      <c r="B137" s="5">
        <v>32</v>
      </c>
      <c r="C137" s="5">
        <v>24</v>
      </c>
      <c r="D137" s="4">
        <f t="shared" ref="D137:D140" si="4">(C137-B137)/B137</f>
        <v>-0.25</v>
      </c>
      <c r="E137" s="4"/>
      <c r="F137" s="5">
        <v>402</v>
      </c>
      <c r="G137" s="5">
        <v>406</v>
      </c>
      <c r="H137" s="4">
        <f t="shared" ref="H137:H140" si="5">(G137-F137)/F137</f>
        <v>9.9502487562189053E-3</v>
      </c>
      <c r="J137" s="3"/>
      <c r="L137" s="23"/>
    </row>
    <row r="138" spans="1:12" x14ac:dyDescent="0.35">
      <c r="A138" s="3" t="s">
        <v>130</v>
      </c>
      <c r="B138" s="11">
        <v>0</v>
      </c>
      <c r="C138" s="11">
        <v>1</v>
      </c>
      <c r="D138" s="17" t="s">
        <v>136</v>
      </c>
      <c r="E138" s="4"/>
      <c r="F138" s="5">
        <v>11</v>
      </c>
      <c r="G138" s="5">
        <v>12</v>
      </c>
      <c r="H138" s="4">
        <f t="shared" si="5"/>
        <v>9.0909090909090912E-2</v>
      </c>
      <c r="J138" s="3"/>
      <c r="L138" s="23"/>
    </row>
    <row r="139" spans="1:12" x14ac:dyDescent="0.35">
      <c r="A139" s="3" t="s">
        <v>131</v>
      </c>
      <c r="B139" s="5">
        <v>30</v>
      </c>
      <c r="C139" s="5">
        <v>25</v>
      </c>
      <c r="D139" s="4">
        <f t="shared" si="4"/>
        <v>-0.16666666666666666</v>
      </c>
      <c r="E139" s="4"/>
      <c r="F139" s="5">
        <v>350</v>
      </c>
      <c r="G139" s="5">
        <v>346</v>
      </c>
      <c r="H139" s="4">
        <f t="shared" si="5"/>
        <v>-1.1428571428571429E-2</v>
      </c>
      <c r="J139" s="3"/>
      <c r="L139" s="23"/>
    </row>
    <row r="140" spans="1:12" x14ac:dyDescent="0.35">
      <c r="A140" s="9" t="s">
        <v>132</v>
      </c>
      <c r="B140" s="12">
        <v>128</v>
      </c>
      <c r="C140" s="12">
        <v>115</v>
      </c>
      <c r="D140" s="13">
        <f t="shared" si="4"/>
        <v>-0.1015625</v>
      </c>
      <c r="E140" s="13"/>
      <c r="F140" s="12">
        <v>1331</v>
      </c>
      <c r="G140" s="12">
        <v>1516</v>
      </c>
      <c r="H140" s="13">
        <f t="shared" si="5"/>
        <v>0.13899323816679188</v>
      </c>
      <c r="I140" s="14"/>
      <c r="J140" s="9"/>
      <c r="L140" s="23"/>
    </row>
    <row r="141" spans="1:12" x14ac:dyDescent="0.3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9" sqref="J9"/>
    </sheetView>
  </sheetViews>
  <sheetFormatPr defaultColWidth="9.1796875" defaultRowHeight="14.5" x14ac:dyDescent="0.35"/>
  <cols>
    <col min="1" max="1" width="21.453125" style="1" bestFit="1" customWidth="1"/>
    <col min="2" max="2" width="11.453125" style="1" customWidth="1"/>
    <col min="3" max="4" width="9.1796875" style="1"/>
    <col min="5" max="5" width="2.54296875" style="1" customWidth="1"/>
    <col min="6" max="6" width="10" style="1" customWidth="1"/>
    <col min="7" max="7" width="9.81640625" style="1" customWidth="1"/>
    <col min="8" max="8" width="9.1796875" style="1"/>
    <col min="9" max="9" width="3.1796875" style="1" customWidth="1"/>
    <col min="10" max="16384" width="9.1796875" style="1"/>
  </cols>
  <sheetData>
    <row r="1" spans="1:8" x14ac:dyDescent="0.35">
      <c r="A1" s="2" t="s">
        <v>140</v>
      </c>
    </row>
    <row r="2" spans="1:8" x14ac:dyDescent="0.35">
      <c r="A2" s="10" t="s">
        <v>133</v>
      </c>
    </row>
    <row r="3" spans="1:8" ht="10" customHeight="1" x14ac:dyDescent="0.35">
      <c r="A3" s="10" t="s">
        <v>135</v>
      </c>
    </row>
    <row r="4" spans="1:8" ht="10" customHeight="1" x14ac:dyDescent="0.35">
      <c r="A4" s="10"/>
    </row>
    <row r="6" spans="1:8" x14ac:dyDescent="0.35">
      <c r="A6" s="9"/>
      <c r="B6" s="6">
        <v>44166</v>
      </c>
      <c r="C6" s="6">
        <v>44531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8" s="22" customFormat="1" x14ac:dyDescent="0.35">
      <c r="A7" s="18" t="s">
        <v>141</v>
      </c>
      <c r="B7" s="19">
        <v>325000</v>
      </c>
      <c r="C7" s="19">
        <v>349900</v>
      </c>
      <c r="D7" s="20">
        <f>(C7-B7)/B7</f>
        <v>7.6615384615384613E-2</v>
      </c>
      <c r="E7" s="21"/>
      <c r="F7" s="19">
        <v>320000</v>
      </c>
      <c r="G7" s="19">
        <v>350000</v>
      </c>
      <c r="H7" s="20">
        <f>(G7-F7)/F7</f>
        <v>9.375E-2</v>
      </c>
    </row>
    <row r="8" spans="1:8" x14ac:dyDescent="0.35">
      <c r="A8" s="3" t="s">
        <v>0</v>
      </c>
      <c r="B8" s="5">
        <v>219000</v>
      </c>
      <c r="C8" s="5">
        <v>266625</v>
      </c>
      <c r="D8" s="4">
        <f>(C8-B8)/B8</f>
        <v>0.21746575342465754</v>
      </c>
      <c r="E8" s="4"/>
      <c r="F8" s="5">
        <v>189000</v>
      </c>
      <c r="G8" s="5">
        <v>228000</v>
      </c>
      <c r="H8" s="4">
        <f>(G8-F8)/F8</f>
        <v>0.20634920634920634</v>
      </c>
    </row>
    <row r="9" spans="1:8" x14ac:dyDescent="0.35">
      <c r="A9" s="3" t="s">
        <v>1</v>
      </c>
      <c r="B9" s="5">
        <v>390000</v>
      </c>
      <c r="C9" s="5">
        <v>452500</v>
      </c>
      <c r="D9" s="4">
        <f t="shared" ref="D9:D72" si="0">(C9-B9)/B9</f>
        <v>0.16025641025641027</v>
      </c>
      <c r="E9" s="4"/>
      <c r="F9" s="5">
        <v>403150</v>
      </c>
      <c r="G9" s="5">
        <v>425000</v>
      </c>
      <c r="H9" s="4">
        <f t="shared" ref="H9:H72" si="1">(G9-F9)/F9</f>
        <v>5.4198189259580802E-2</v>
      </c>
    </row>
    <row r="10" spans="1:8" x14ac:dyDescent="0.35">
      <c r="A10" s="3" t="s">
        <v>2</v>
      </c>
      <c r="B10" s="5">
        <v>610000</v>
      </c>
      <c r="C10" s="5">
        <v>512500</v>
      </c>
      <c r="D10" s="4">
        <f t="shared" si="0"/>
        <v>-0.1598360655737705</v>
      </c>
      <c r="E10" s="4"/>
      <c r="F10" s="5">
        <v>599900</v>
      </c>
      <c r="G10" s="5">
        <v>590000</v>
      </c>
      <c r="H10" s="4">
        <f t="shared" si="1"/>
        <v>-1.6502750458409734E-2</v>
      </c>
    </row>
    <row r="11" spans="1:8" x14ac:dyDescent="0.35">
      <c r="A11" s="3" t="s">
        <v>3</v>
      </c>
      <c r="B11" s="5">
        <v>91000</v>
      </c>
      <c r="C11" s="5">
        <v>141900</v>
      </c>
      <c r="D11" s="4">
        <f t="shared" si="0"/>
        <v>0.55934065934065935</v>
      </c>
      <c r="E11" s="4"/>
      <c r="F11" s="5">
        <v>107000</v>
      </c>
      <c r="G11" s="5">
        <v>107000</v>
      </c>
      <c r="H11" s="4">
        <f t="shared" si="1"/>
        <v>0</v>
      </c>
    </row>
    <row r="12" spans="1:8" x14ac:dyDescent="0.35">
      <c r="A12" s="3" t="s">
        <v>4</v>
      </c>
      <c r="B12" s="5">
        <v>215000</v>
      </c>
      <c r="C12" s="5">
        <v>315000</v>
      </c>
      <c r="D12" s="4">
        <f t="shared" si="0"/>
        <v>0.46511627906976744</v>
      </c>
      <c r="E12" s="4"/>
      <c r="F12" s="5">
        <v>245000</v>
      </c>
      <c r="G12" s="5">
        <v>280000</v>
      </c>
      <c r="H12" s="4">
        <f t="shared" si="1"/>
        <v>0.14285714285714285</v>
      </c>
    </row>
    <row r="13" spans="1:8" x14ac:dyDescent="0.35">
      <c r="A13" s="3" t="s">
        <v>5</v>
      </c>
      <c r="B13" s="5">
        <v>179900</v>
      </c>
      <c r="C13" s="5">
        <v>210500</v>
      </c>
      <c r="D13" s="4">
        <f t="shared" si="0"/>
        <v>0.17009449694274598</v>
      </c>
      <c r="E13" s="4"/>
      <c r="F13" s="5">
        <v>175000</v>
      </c>
      <c r="G13" s="5">
        <v>205000</v>
      </c>
      <c r="H13" s="4">
        <f t="shared" si="1"/>
        <v>0.17142857142857143</v>
      </c>
    </row>
    <row r="14" spans="1:8" x14ac:dyDescent="0.35">
      <c r="A14" s="3" t="s">
        <v>6</v>
      </c>
      <c r="B14" s="5">
        <v>180950</v>
      </c>
      <c r="C14" s="5">
        <v>214900</v>
      </c>
      <c r="D14" s="4">
        <f t="shared" si="0"/>
        <v>0.18762088974854932</v>
      </c>
      <c r="E14" s="4"/>
      <c r="F14" s="5">
        <v>179900</v>
      </c>
      <c r="G14" s="5">
        <v>209900</v>
      </c>
      <c r="H14" s="4">
        <f t="shared" si="1"/>
        <v>0.16675931072818231</v>
      </c>
    </row>
    <row r="15" spans="1:8" x14ac:dyDescent="0.35">
      <c r="A15" s="3" t="s">
        <v>7</v>
      </c>
      <c r="B15" s="5">
        <v>625500</v>
      </c>
      <c r="C15" s="5">
        <v>685925</v>
      </c>
      <c r="D15" s="4">
        <f t="shared" si="0"/>
        <v>9.6602717825739412E-2</v>
      </c>
      <c r="E15" s="4"/>
      <c r="F15" s="5">
        <v>669900</v>
      </c>
      <c r="G15" s="5">
        <v>675000</v>
      </c>
      <c r="H15" s="4">
        <f t="shared" si="1"/>
        <v>7.6130765785938203E-3</v>
      </c>
    </row>
    <row r="16" spans="1:8" x14ac:dyDescent="0.35">
      <c r="A16" s="3" t="s">
        <v>8</v>
      </c>
      <c r="B16" s="5">
        <v>280500</v>
      </c>
      <c r="C16" s="5">
        <v>270000</v>
      </c>
      <c r="D16" s="4">
        <f t="shared" si="0"/>
        <v>-3.7433155080213901E-2</v>
      </c>
      <c r="E16" s="4"/>
      <c r="F16" s="5">
        <v>259900</v>
      </c>
      <c r="G16" s="5">
        <v>279700</v>
      </c>
      <c r="H16" s="4">
        <f t="shared" si="1"/>
        <v>7.6183147364370915E-2</v>
      </c>
    </row>
    <row r="17" spans="1:12" x14ac:dyDescent="0.35">
      <c r="A17" s="3" t="s">
        <v>9</v>
      </c>
      <c r="B17" s="5">
        <v>689900</v>
      </c>
      <c r="C17" s="5">
        <v>3000000</v>
      </c>
      <c r="D17" s="4">
        <f t="shared" si="0"/>
        <v>3.348456298014205</v>
      </c>
      <c r="E17" s="4"/>
      <c r="F17" s="5">
        <v>225000</v>
      </c>
      <c r="G17" s="5">
        <v>280000</v>
      </c>
      <c r="H17" s="4">
        <f t="shared" si="1"/>
        <v>0.24444444444444444</v>
      </c>
    </row>
    <row r="18" spans="1:12" x14ac:dyDescent="0.35">
      <c r="A18" s="3" t="s">
        <v>10</v>
      </c>
      <c r="B18" s="5">
        <v>314900</v>
      </c>
      <c r="C18" s="5">
        <v>279000</v>
      </c>
      <c r="D18" s="4">
        <f t="shared" si="0"/>
        <v>-0.11400444585582725</v>
      </c>
      <c r="E18" s="4"/>
      <c r="F18" s="5">
        <v>265700</v>
      </c>
      <c r="G18" s="5">
        <v>299900</v>
      </c>
      <c r="H18" s="4">
        <f t="shared" si="1"/>
        <v>0.1287165976665412</v>
      </c>
    </row>
    <row r="19" spans="1:12" x14ac:dyDescent="0.35">
      <c r="A19" s="3" t="s">
        <v>11</v>
      </c>
      <c r="B19" s="11">
        <v>105000</v>
      </c>
      <c r="C19" s="5">
        <v>172000</v>
      </c>
      <c r="D19" s="4">
        <f t="shared" si="0"/>
        <v>0.63809523809523805</v>
      </c>
      <c r="E19" s="4"/>
      <c r="F19" s="5">
        <v>127500</v>
      </c>
      <c r="G19" s="5">
        <v>195000</v>
      </c>
      <c r="H19" s="4">
        <f t="shared" si="1"/>
        <v>0.52941176470588236</v>
      </c>
    </row>
    <row r="20" spans="1:12" x14ac:dyDescent="0.35">
      <c r="A20" s="3" t="s">
        <v>12</v>
      </c>
      <c r="B20" s="5">
        <v>284900</v>
      </c>
      <c r="C20" s="5">
        <v>273000</v>
      </c>
      <c r="D20" s="4">
        <f t="shared" si="0"/>
        <v>-4.1769041769041768E-2</v>
      </c>
      <c r="E20" s="4"/>
      <c r="F20" s="5">
        <v>255750</v>
      </c>
      <c r="G20" s="5">
        <v>283486.5</v>
      </c>
      <c r="H20" s="4">
        <f t="shared" si="1"/>
        <v>0.1084516129032258</v>
      </c>
    </row>
    <row r="21" spans="1:12" x14ac:dyDescent="0.35">
      <c r="A21" s="3" t="s">
        <v>13</v>
      </c>
      <c r="B21" s="5">
        <v>96250</v>
      </c>
      <c r="C21" s="5">
        <v>193000</v>
      </c>
      <c r="D21" s="4">
        <f t="shared" si="0"/>
        <v>1.0051948051948052</v>
      </c>
      <c r="E21" s="4"/>
      <c r="F21" s="5">
        <v>113500</v>
      </c>
      <c r="G21" s="5">
        <v>160000</v>
      </c>
      <c r="H21" s="4">
        <f t="shared" si="1"/>
        <v>0.40969162995594716</v>
      </c>
    </row>
    <row r="22" spans="1:12" x14ac:dyDescent="0.35">
      <c r="A22" s="3" t="s">
        <v>14</v>
      </c>
      <c r="B22" s="11">
        <v>84950</v>
      </c>
      <c r="C22" s="15">
        <v>229900</v>
      </c>
      <c r="D22" s="4">
        <f t="shared" si="0"/>
        <v>1.7062978222483813</v>
      </c>
      <c r="E22" s="4"/>
      <c r="F22" s="5">
        <v>113500</v>
      </c>
      <c r="G22" s="5">
        <v>235000</v>
      </c>
      <c r="H22" s="4">
        <f t="shared" si="1"/>
        <v>1.0704845814977975</v>
      </c>
    </row>
    <row r="23" spans="1:12" x14ac:dyDescent="0.35">
      <c r="A23" s="3" t="s">
        <v>15</v>
      </c>
      <c r="B23" s="11">
        <v>0</v>
      </c>
      <c r="C23" s="11">
        <v>110000</v>
      </c>
      <c r="D23" s="11" t="s">
        <v>136</v>
      </c>
      <c r="E23" s="4"/>
      <c r="F23" s="5">
        <v>110000</v>
      </c>
      <c r="G23" s="5">
        <v>88250</v>
      </c>
      <c r="H23" s="4">
        <f t="shared" si="1"/>
        <v>-0.19772727272727272</v>
      </c>
    </row>
    <row r="24" spans="1:12" x14ac:dyDescent="0.35">
      <c r="A24" s="3" t="s">
        <v>16</v>
      </c>
      <c r="B24" s="5">
        <v>199000</v>
      </c>
      <c r="C24" s="5">
        <v>311150</v>
      </c>
      <c r="D24" s="4">
        <f t="shared" si="0"/>
        <v>0.56356783919597986</v>
      </c>
      <c r="E24" s="4"/>
      <c r="F24" s="5">
        <v>170950</v>
      </c>
      <c r="G24" s="5">
        <v>180000</v>
      </c>
      <c r="H24" s="4">
        <f t="shared" si="1"/>
        <v>5.2939455981281074E-2</v>
      </c>
    </row>
    <row r="25" spans="1:12" x14ac:dyDescent="0.35">
      <c r="A25" s="3" t="s">
        <v>17</v>
      </c>
      <c r="B25" s="5">
        <v>116000</v>
      </c>
      <c r="C25" s="5">
        <v>154250</v>
      </c>
      <c r="D25" s="4">
        <f t="shared" si="0"/>
        <v>0.32974137931034481</v>
      </c>
      <c r="E25" s="4"/>
      <c r="F25" s="5">
        <v>125350</v>
      </c>
      <c r="G25" s="5">
        <v>140450</v>
      </c>
      <c r="H25" s="4">
        <f t="shared" si="1"/>
        <v>0.12046270442760271</v>
      </c>
    </row>
    <row r="26" spans="1:12" x14ac:dyDescent="0.35">
      <c r="A26" s="3" t="s">
        <v>18</v>
      </c>
      <c r="B26" s="5">
        <v>208950</v>
      </c>
      <c r="C26" s="5">
        <v>230500</v>
      </c>
      <c r="D26" s="4">
        <f t="shared" si="0"/>
        <v>0.10313472122517349</v>
      </c>
      <c r="E26" s="4"/>
      <c r="F26" s="5">
        <v>207950</v>
      </c>
      <c r="G26" s="5">
        <v>214900</v>
      </c>
      <c r="H26" s="4">
        <f t="shared" si="1"/>
        <v>3.3421495551815339E-2</v>
      </c>
    </row>
    <row r="27" spans="1:12" x14ac:dyDescent="0.35">
      <c r="A27" s="3" t="s">
        <v>19</v>
      </c>
      <c r="B27" s="5">
        <v>252500</v>
      </c>
      <c r="C27" s="5">
        <v>295000</v>
      </c>
      <c r="D27" s="4">
        <f t="shared" si="0"/>
        <v>0.16831683168316833</v>
      </c>
      <c r="E27" s="4"/>
      <c r="F27" s="5">
        <v>239000</v>
      </c>
      <c r="G27" s="5">
        <v>284250</v>
      </c>
      <c r="H27" s="4">
        <f t="shared" si="1"/>
        <v>0.1893305439330544</v>
      </c>
    </row>
    <row r="28" spans="1:12" x14ac:dyDescent="0.35">
      <c r="A28" s="3" t="s">
        <v>20</v>
      </c>
      <c r="B28" s="5">
        <v>142450</v>
      </c>
      <c r="C28" s="5">
        <v>200000</v>
      </c>
      <c r="D28" s="4">
        <f t="shared" si="0"/>
        <v>0.404001404001404</v>
      </c>
      <c r="E28" s="4"/>
      <c r="F28" s="5">
        <v>144850</v>
      </c>
      <c r="G28" s="5">
        <v>181950</v>
      </c>
      <c r="H28" s="4">
        <f t="shared" si="1"/>
        <v>0.25612702795995856</v>
      </c>
    </row>
    <row r="29" spans="1:12" x14ac:dyDescent="0.35">
      <c r="A29" s="3" t="s">
        <v>21</v>
      </c>
      <c r="B29" s="5">
        <v>165000</v>
      </c>
      <c r="C29" s="5">
        <v>330000</v>
      </c>
      <c r="D29" s="4">
        <f t="shared" si="0"/>
        <v>1</v>
      </c>
      <c r="E29" s="4"/>
      <c r="F29" s="5">
        <v>215000</v>
      </c>
      <c r="G29" s="5">
        <v>243000</v>
      </c>
      <c r="H29" s="4">
        <f t="shared" si="1"/>
        <v>0.13023255813953488</v>
      </c>
    </row>
    <row r="30" spans="1:12" x14ac:dyDescent="0.35">
      <c r="A30" s="3" t="s">
        <v>22</v>
      </c>
      <c r="B30" s="5">
        <v>116750</v>
      </c>
      <c r="C30" s="5">
        <v>195450</v>
      </c>
      <c r="D30" s="4">
        <f t="shared" si="0"/>
        <v>0.67408993576017129</v>
      </c>
      <c r="E30" s="4"/>
      <c r="F30" s="5">
        <v>126450</v>
      </c>
      <c r="G30" s="5">
        <v>163000</v>
      </c>
      <c r="H30" s="4">
        <f t="shared" si="1"/>
        <v>0.28904705417160931</v>
      </c>
    </row>
    <row r="31" spans="1:12" x14ac:dyDescent="0.35">
      <c r="A31" s="3" t="s">
        <v>23</v>
      </c>
      <c r="B31" s="5">
        <v>436041.5</v>
      </c>
      <c r="C31" s="5">
        <v>406000</v>
      </c>
      <c r="D31" s="4">
        <f t="shared" si="0"/>
        <v>-6.8895965177626445E-2</v>
      </c>
      <c r="E31" s="4"/>
      <c r="F31" s="5">
        <v>376000</v>
      </c>
      <c r="G31" s="5">
        <v>400000</v>
      </c>
      <c r="H31" s="4">
        <f t="shared" si="1"/>
        <v>6.3829787234042548E-2</v>
      </c>
      <c r="L31" s="24"/>
    </row>
    <row r="32" spans="1:12" x14ac:dyDescent="0.35">
      <c r="A32" s="3" t="s">
        <v>24</v>
      </c>
      <c r="B32" s="5">
        <v>304500</v>
      </c>
      <c r="C32" s="5">
        <v>335000</v>
      </c>
      <c r="D32" s="4">
        <f t="shared" si="0"/>
        <v>0.10016420361247948</v>
      </c>
      <c r="E32" s="4"/>
      <c r="F32" s="5">
        <v>300000</v>
      </c>
      <c r="G32" s="5">
        <v>334802.5</v>
      </c>
      <c r="H32" s="4">
        <f t="shared" si="1"/>
        <v>0.11600833333333334</v>
      </c>
    </row>
    <row r="33" spans="1:8" x14ac:dyDescent="0.35">
      <c r="A33" s="3" t="s">
        <v>25</v>
      </c>
      <c r="B33" s="5">
        <v>304628</v>
      </c>
      <c r="C33" s="5">
        <v>329995</v>
      </c>
      <c r="D33" s="4">
        <f t="shared" si="0"/>
        <v>8.327205640978505E-2</v>
      </c>
      <c r="E33" s="4"/>
      <c r="F33" s="5">
        <v>290000</v>
      </c>
      <c r="G33" s="5">
        <v>330000</v>
      </c>
      <c r="H33" s="4">
        <f t="shared" si="1"/>
        <v>0.13793103448275862</v>
      </c>
    </row>
    <row r="34" spans="1:8" x14ac:dyDescent="0.35">
      <c r="A34" s="3" t="s">
        <v>26</v>
      </c>
      <c r="B34" s="5">
        <v>437000</v>
      </c>
      <c r="C34" s="5">
        <v>535000</v>
      </c>
      <c r="D34" s="4">
        <f t="shared" si="0"/>
        <v>0.22425629290617849</v>
      </c>
      <c r="E34" s="4"/>
      <c r="F34" s="5">
        <v>400000</v>
      </c>
      <c r="G34" s="5">
        <v>430000</v>
      </c>
      <c r="H34" s="4">
        <f t="shared" si="1"/>
        <v>7.4999999999999997E-2</v>
      </c>
    </row>
    <row r="35" spans="1:8" x14ac:dyDescent="0.35">
      <c r="A35" s="3" t="s">
        <v>27</v>
      </c>
      <c r="B35" s="5">
        <v>191000</v>
      </c>
      <c r="C35" s="5">
        <v>226500</v>
      </c>
      <c r="D35" s="4">
        <f t="shared" si="0"/>
        <v>0.18586387434554974</v>
      </c>
      <c r="E35" s="4"/>
      <c r="F35" s="5">
        <v>185550</v>
      </c>
      <c r="G35" s="5">
        <v>220000</v>
      </c>
      <c r="H35" s="4">
        <f t="shared" si="1"/>
        <v>0.18566424144435462</v>
      </c>
    </row>
    <row r="36" spans="1:8" x14ac:dyDescent="0.35">
      <c r="A36" s="3" t="s">
        <v>28</v>
      </c>
      <c r="B36" s="11">
        <v>135000</v>
      </c>
      <c r="C36" s="5">
        <v>108500</v>
      </c>
      <c r="D36" s="4">
        <f t="shared" si="0"/>
        <v>-0.1962962962962963</v>
      </c>
      <c r="E36" s="4"/>
      <c r="F36" s="5">
        <v>87200</v>
      </c>
      <c r="G36" s="5">
        <v>124950</v>
      </c>
      <c r="H36" s="4">
        <f t="shared" si="1"/>
        <v>0.43291284403669728</v>
      </c>
    </row>
    <row r="37" spans="1:8" x14ac:dyDescent="0.35">
      <c r="A37" s="3" t="s">
        <v>29</v>
      </c>
      <c r="B37" s="5">
        <v>162500</v>
      </c>
      <c r="C37" s="15">
        <v>118450</v>
      </c>
      <c r="D37" s="4">
        <f t="shared" si="0"/>
        <v>-0.2710769230769231</v>
      </c>
      <c r="E37" s="4"/>
      <c r="F37" s="5">
        <v>160000</v>
      </c>
      <c r="G37" s="5">
        <v>206500</v>
      </c>
      <c r="H37" s="4">
        <f t="shared" si="1"/>
        <v>0.29062500000000002</v>
      </c>
    </row>
    <row r="38" spans="1:8" x14ac:dyDescent="0.35">
      <c r="A38" s="3" t="s">
        <v>30</v>
      </c>
      <c r="B38" s="5">
        <v>379000</v>
      </c>
      <c r="C38" s="5">
        <v>399900</v>
      </c>
      <c r="D38" s="4">
        <f t="shared" si="0"/>
        <v>5.5145118733509232E-2</v>
      </c>
      <c r="E38" s="4"/>
      <c r="F38" s="5">
        <v>340000</v>
      </c>
      <c r="G38" s="5">
        <v>395000</v>
      </c>
      <c r="H38" s="4">
        <f t="shared" si="1"/>
        <v>0.16176470588235295</v>
      </c>
    </row>
    <row r="39" spans="1:8" x14ac:dyDescent="0.35">
      <c r="A39" s="3" t="s">
        <v>31</v>
      </c>
      <c r="B39" s="5">
        <v>172500</v>
      </c>
      <c r="C39" s="5">
        <v>205000</v>
      </c>
      <c r="D39" s="4">
        <f t="shared" si="0"/>
        <v>0.18840579710144928</v>
      </c>
      <c r="E39" s="4"/>
      <c r="F39" s="5">
        <v>177500</v>
      </c>
      <c r="G39" s="5">
        <v>210000</v>
      </c>
      <c r="H39" s="4">
        <f t="shared" si="1"/>
        <v>0.18309859154929578</v>
      </c>
    </row>
    <row r="40" spans="1:8" x14ac:dyDescent="0.35">
      <c r="A40" s="3" t="s">
        <v>32</v>
      </c>
      <c r="B40" s="5">
        <v>101000</v>
      </c>
      <c r="C40" s="5">
        <v>117000</v>
      </c>
      <c r="D40" s="4">
        <f t="shared" si="0"/>
        <v>0.15841584158415842</v>
      </c>
      <c r="E40" s="4"/>
      <c r="F40" s="5">
        <v>104000</v>
      </c>
      <c r="G40" s="5">
        <v>130000</v>
      </c>
      <c r="H40" s="4">
        <f t="shared" si="1"/>
        <v>0.25</v>
      </c>
    </row>
    <row r="41" spans="1:8" x14ac:dyDescent="0.35">
      <c r="A41" s="3" t="s">
        <v>33</v>
      </c>
      <c r="B41" s="5">
        <v>0</v>
      </c>
      <c r="C41" s="11">
        <v>0</v>
      </c>
      <c r="D41" s="11" t="s">
        <v>136</v>
      </c>
      <c r="E41" s="4"/>
      <c r="F41" s="5">
        <v>66750</v>
      </c>
      <c r="G41" s="15">
        <v>5500</v>
      </c>
      <c r="H41" s="4">
        <f t="shared" si="1"/>
        <v>-0.91760299625468167</v>
      </c>
    </row>
    <row r="42" spans="1:8" x14ac:dyDescent="0.35">
      <c r="A42" s="3" t="s">
        <v>34</v>
      </c>
      <c r="B42" s="5">
        <v>227500</v>
      </c>
      <c r="C42" s="5">
        <v>235000</v>
      </c>
      <c r="D42" s="4">
        <f t="shared" si="0"/>
        <v>3.2967032967032968E-2</v>
      </c>
      <c r="E42" s="4"/>
      <c r="F42" s="5">
        <v>211000</v>
      </c>
      <c r="G42" s="5">
        <v>245000</v>
      </c>
      <c r="H42" s="4">
        <f t="shared" si="1"/>
        <v>0.16113744075829384</v>
      </c>
    </row>
    <row r="43" spans="1:8" x14ac:dyDescent="0.35">
      <c r="A43" s="3" t="s">
        <v>35</v>
      </c>
      <c r="B43" s="11">
        <v>170500</v>
      </c>
      <c r="C43" s="11">
        <v>222500</v>
      </c>
      <c r="D43" s="4">
        <f t="shared" si="0"/>
        <v>0.30498533724340177</v>
      </c>
      <c r="E43" s="4"/>
      <c r="F43" s="5">
        <v>170500</v>
      </c>
      <c r="G43" s="11">
        <v>107500</v>
      </c>
      <c r="H43" s="4">
        <f t="shared" si="1"/>
        <v>-0.36950146627565983</v>
      </c>
    </row>
    <row r="44" spans="1:8" x14ac:dyDescent="0.35">
      <c r="A44" s="3" t="s">
        <v>36</v>
      </c>
      <c r="B44" s="5">
        <v>170500</v>
      </c>
      <c r="C44" s="5">
        <v>215000</v>
      </c>
      <c r="D44" s="4">
        <f t="shared" si="0"/>
        <v>0.26099706744868034</v>
      </c>
      <c r="E44" s="4"/>
      <c r="F44" s="5">
        <v>197450</v>
      </c>
      <c r="G44" s="5">
        <v>245000</v>
      </c>
      <c r="H44" s="4">
        <f t="shared" si="1"/>
        <v>0.24082046087617118</v>
      </c>
    </row>
    <row r="45" spans="1:8" x14ac:dyDescent="0.35">
      <c r="A45" s="3" t="s">
        <v>37</v>
      </c>
      <c r="B45" s="5">
        <v>570000</v>
      </c>
      <c r="C45" s="5">
        <v>625000</v>
      </c>
      <c r="D45" s="4">
        <f t="shared" si="0"/>
        <v>9.6491228070175433E-2</v>
      </c>
      <c r="E45" s="4"/>
      <c r="F45" s="5">
        <v>575000</v>
      </c>
      <c r="G45" s="5">
        <v>645000</v>
      </c>
      <c r="H45" s="4">
        <f t="shared" si="1"/>
        <v>0.12173913043478261</v>
      </c>
    </row>
    <row r="46" spans="1:8" x14ac:dyDescent="0.35">
      <c r="A46" s="3" t="s">
        <v>38</v>
      </c>
      <c r="B46" s="5">
        <v>570000</v>
      </c>
      <c r="C46" s="5">
        <v>600000</v>
      </c>
      <c r="D46" s="4">
        <f t="shared" si="0"/>
        <v>5.2631578947368418E-2</v>
      </c>
      <c r="E46" s="4"/>
      <c r="F46" s="5">
        <v>580000</v>
      </c>
      <c r="G46" s="5">
        <v>616053</v>
      </c>
      <c r="H46" s="4">
        <f t="shared" si="1"/>
        <v>6.2160344827586207E-2</v>
      </c>
    </row>
    <row r="47" spans="1:8" x14ac:dyDescent="0.35">
      <c r="A47" s="3" t="s">
        <v>39</v>
      </c>
      <c r="B47" s="5">
        <v>663000</v>
      </c>
      <c r="C47" s="5">
        <v>692500</v>
      </c>
      <c r="D47" s="4">
        <f t="shared" si="0"/>
        <v>4.4494720965309202E-2</v>
      </c>
      <c r="E47" s="4"/>
      <c r="F47" s="5">
        <v>790000</v>
      </c>
      <c r="G47" s="5">
        <v>831250</v>
      </c>
      <c r="H47" s="4">
        <f t="shared" si="1"/>
        <v>5.2215189873417722E-2</v>
      </c>
    </row>
    <row r="48" spans="1:8" x14ac:dyDescent="0.35">
      <c r="A48" s="3" t="s">
        <v>40</v>
      </c>
      <c r="B48" s="5">
        <v>450000</v>
      </c>
      <c r="C48" s="5">
        <v>531125</v>
      </c>
      <c r="D48" s="4">
        <f t="shared" si="0"/>
        <v>0.18027777777777779</v>
      </c>
      <c r="E48" s="4"/>
      <c r="F48" s="5">
        <v>446750</v>
      </c>
      <c r="G48" s="5">
        <v>499000</v>
      </c>
      <c r="H48" s="4">
        <f t="shared" si="1"/>
        <v>0.11695579182988249</v>
      </c>
    </row>
    <row r="49" spans="1:8" x14ac:dyDescent="0.35">
      <c r="A49" s="3" t="s">
        <v>41</v>
      </c>
      <c r="B49" s="5">
        <v>287500</v>
      </c>
      <c r="C49" s="5">
        <v>332475</v>
      </c>
      <c r="D49" s="4">
        <f t="shared" si="0"/>
        <v>0.15643478260869564</v>
      </c>
      <c r="E49" s="4"/>
      <c r="F49" s="5">
        <v>209900</v>
      </c>
      <c r="G49" s="5">
        <v>237500</v>
      </c>
      <c r="H49" s="4">
        <f t="shared" si="1"/>
        <v>0.13149118627918055</v>
      </c>
    </row>
    <row r="50" spans="1:8" x14ac:dyDescent="0.35">
      <c r="A50" s="3" t="s">
        <v>42</v>
      </c>
      <c r="B50" s="5">
        <v>289500</v>
      </c>
      <c r="C50" s="5">
        <v>305503.5</v>
      </c>
      <c r="D50" s="4">
        <f t="shared" si="0"/>
        <v>5.5279792746113991E-2</v>
      </c>
      <c r="E50" s="4"/>
      <c r="F50" s="5">
        <v>252500</v>
      </c>
      <c r="G50" s="5">
        <v>289950</v>
      </c>
      <c r="H50" s="4">
        <f t="shared" si="1"/>
        <v>0.14831683168316831</v>
      </c>
    </row>
    <row r="51" spans="1:8" x14ac:dyDescent="0.35">
      <c r="A51" s="3" t="s">
        <v>43</v>
      </c>
      <c r="B51" s="5">
        <v>180000</v>
      </c>
      <c r="C51" s="5">
        <v>227000</v>
      </c>
      <c r="D51" s="4">
        <f t="shared" si="0"/>
        <v>0.26111111111111113</v>
      </c>
      <c r="E51" s="4"/>
      <c r="F51" s="5">
        <v>176000</v>
      </c>
      <c r="G51" s="5">
        <v>225000</v>
      </c>
      <c r="H51" s="4">
        <f t="shared" si="1"/>
        <v>0.27840909090909088</v>
      </c>
    </row>
    <row r="52" spans="1:8" x14ac:dyDescent="0.35">
      <c r="A52" s="3" t="s">
        <v>44</v>
      </c>
      <c r="B52" s="5">
        <v>310000</v>
      </c>
      <c r="C52" s="5">
        <v>301750</v>
      </c>
      <c r="D52" s="4">
        <f t="shared" si="0"/>
        <v>-2.661290322580645E-2</v>
      </c>
      <c r="E52" s="4"/>
      <c r="F52" s="5">
        <v>293000</v>
      </c>
      <c r="G52" s="5">
        <v>299999.5</v>
      </c>
      <c r="H52" s="4">
        <f t="shared" si="1"/>
        <v>2.3889078498293515E-2</v>
      </c>
    </row>
    <row r="53" spans="1:8" x14ac:dyDescent="0.35">
      <c r="A53" s="3" t="s">
        <v>45</v>
      </c>
      <c r="B53" s="5">
        <v>290500</v>
      </c>
      <c r="C53" s="5">
        <v>366100</v>
      </c>
      <c r="D53" s="4">
        <f t="shared" si="0"/>
        <v>0.26024096385542167</v>
      </c>
      <c r="E53" s="4"/>
      <c r="F53" s="5">
        <v>296225</v>
      </c>
      <c r="G53" s="5">
        <v>347100</v>
      </c>
      <c r="H53" s="4">
        <f t="shared" si="1"/>
        <v>0.17174445100852392</v>
      </c>
    </row>
    <row r="54" spans="1:8" x14ac:dyDescent="0.35">
      <c r="A54" s="3" t="s">
        <v>46</v>
      </c>
      <c r="B54" s="5">
        <v>420000</v>
      </c>
      <c r="C54" s="5">
        <v>390095</v>
      </c>
      <c r="D54" s="4">
        <f t="shared" si="0"/>
        <v>-7.1202380952380948E-2</v>
      </c>
      <c r="E54" s="4"/>
      <c r="F54" s="5">
        <v>364000</v>
      </c>
      <c r="G54" s="5">
        <v>390047.5</v>
      </c>
      <c r="H54" s="4">
        <f t="shared" si="1"/>
        <v>7.1559065934065941E-2</v>
      </c>
    </row>
    <row r="55" spans="1:8" x14ac:dyDescent="0.35">
      <c r="A55" s="3" t="s">
        <v>47</v>
      </c>
      <c r="B55" s="15">
        <v>111250</v>
      </c>
      <c r="C55" s="5">
        <v>224900</v>
      </c>
      <c r="D55" s="4">
        <f t="shared" si="0"/>
        <v>1.0215730337078652</v>
      </c>
      <c r="E55" s="4"/>
      <c r="F55" s="5">
        <v>123000</v>
      </c>
      <c r="G55" s="5">
        <v>135900</v>
      </c>
      <c r="H55" s="4">
        <f t="shared" si="1"/>
        <v>0.1048780487804878</v>
      </c>
    </row>
    <row r="56" spans="1:8" x14ac:dyDescent="0.35">
      <c r="A56" s="3" t="s">
        <v>48</v>
      </c>
      <c r="B56" s="5">
        <v>125500</v>
      </c>
      <c r="C56" s="5">
        <v>188250</v>
      </c>
      <c r="D56" s="4">
        <f t="shared" si="0"/>
        <v>0.5</v>
      </c>
      <c r="E56" s="4"/>
      <c r="F56" s="5">
        <v>134000</v>
      </c>
      <c r="G56" s="5">
        <v>170000</v>
      </c>
      <c r="H56" s="4">
        <f t="shared" si="1"/>
        <v>0.26865671641791045</v>
      </c>
    </row>
    <row r="57" spans="1:8" x14ac:dyDescent="0.35">
      <c r="A57" s="3" t="s">
        <v>49</v>
      </c>
      <c r="B57" s="5">
        <v>290000</v>
      </c>
      <c r="C57" s="5">
        <v>289200</v>
      </c>
      <c r="D57" s="4">
        <f t="shared" si="0"/>
        <v>-2.7586206896551722E-3</v>
      </c>
      <c r="E57" s="4"/>
      <c r="F57" s="5">
        <v>260500</v>
      </c>
      <c r="G57" s="5">
        <v>292334</v>
      </c>
      <c r="H57" s="4">
        <f t="shared" si="1"/>
        <v>0.12220345489443378</v>
      </c>
    </row>
    <row r="58" spans="1:8" x14ac:dyDescent="0.35">
      <c r="A58" s="3" t="s">
        <v>50</v>
      </c>
      <c r="B58" s="5">
        <v>450000</v>
      </c>
      <c r="C58" s="5">
        <v>483394</v>
      </c>
      <c r="D58" s="4">
        <f t="shared" si="0"/>
        <v>7.4208888888888894E-2</v>
      </c>
      <c r="E58" s="4"/>
      <c r="F58" s="5">
        <v>422652.5</v>
      </c>
      <c r="G58" s="5">
        <v>456647.5</v>
      </c>
      <c r="H58" s="4">
        <f t="shared" si="1"/>
        <v>8.0432506610040158E-2</v>
      </c>
    </row>
    <row r="59" spans="1:8" x14ac:dyDescent="0.35">
      <c r="A59" s="3" t="s">
        <v>51</v>
      </c>
      <c r="B59" s="11">
        <v>169500</v>
      </c>
      <c r="C59" s="5">
        <v>224500</v>
      </c>
      <c r="D59" s="4">
        <f t="shared" si="0"/>
        <v>0.32448377581120946</v>
      </c>
      <c r="E59" s="4"/>
      <c r="F59" s="5">
        <v>139000</v>
      </c>
      <c r="G59" s="5">
        <v>157000</v>
      </c>
      <c r="H59" s="4">
        <f t="shared" si="1"/>
        <v>0.12949640287769784</v>
      </c>
    </row>
    <row r="60" spans="1:8" x14ac:dyDescent="0.35">
      <c r="A60" s="3" t="s">
        <v>52</v>
      </c>
      <c r="B60" s="5">
        <v>310000</v>
      </c>
      <c r="C60" s="5">
        <v>350000</v>
      </c>
      <c r="D60" s="4">
        <f t="shared" si="0"/>
        <v>0.12903225806451613</v>
      </c>
      <c r="E60" s="4"/>
      <c r="F60" s="5">
        <v>292000</v>
      </c>
      <c r="G60" s="5">
        <v>329950</v>
      </c>
      <c r="H60" s="4">
        <f t="shared" si="1"/>
        <v>0.12996575342465752</v>
      </c>
    </row>
    <row r="61" spans="1:8" x14ac:dyDescent="0.35">
      <c r="A61" s="3" t="s">
        <v>53</v>
      </c>
      <c r="B61" s="11">
        <v>118500</v>
      </c>
      <c r="C61" s="11">
        <v>89500</v>
      </c>
      <c r="D61" s="4">
        <f t="shared" si="0"/>
        <v>-0.24472573839662448</v>
      </c>
      <c r="E61" s="4"/>
      <c r="F61" s="5">
        <v>126750</v>
      </c>
      <c r="G61" s="5">
        <v>130000</v>
      </c>
      <c r="H61" s="4">
        <f t="shared" si="1"/>
        <v>2.564102564102564E-2</v>
      </c>
    </row>
    <row r="62" spans="1:8" x14ac:dyDescent="0.35">
      <c r="A62" s="3" t="s">
        <v>54</v>
      </c>
      <c r="B62" s="5">
        <v>160000</v>
      </c>
      <c r="C62" s="5">
        <v>188000</v>
      </c>
      <c r="D62" s="4">
        <f t="shared" si="0"/>
        <v>0.17499999999999999</v>
      </c>
      <c r="E62" s="4"/>
      <c r="F62" s="5">
        <v>120000</v>
      </c>
      <c r="G62" s="5">
        <v>139250</v>
      </c>
      <c r="H62" s="4">
        <f t="shared" si="1"/>
        <v>0.16041666666666668</v>
      </c>
    </row>
    <row r="63" spans="1:8" x14ac:dyDescent="0.35">
      <c r="A63" s="3" t="s">
        <v>55</v>
      </c>
      <c r="B63" s="5">
        <v>219990</v>
      </c>
      <c r="C63" s="5">
        <v>235000</v>
      </c>
      <c r="D63" s="4">
        <f t="shared" si="0"/>
        <v>6.8230374107913994E-2</v>
      </c>
      <c r="E63" s="4"/>
      <c r="F63" s="5">
        <v>200000</v>
      </c>
      <c r="G63" s="5">
        <v>229900</v>
      </c>
      <c r="H63" s="4">
        <f t="shared" si="1"/>
        <v>0.14949999999999999</v>
      </c>
    </row>
    <row r="64" spans="1:8" x14ac:dyDescent="0.35">
      <c r="A64" s="3" t="s">
        <v>56</v>
      </c>
      <c r="B64" s="5">
        <v>347475</v>
      </c>
      <c r="C64" s="5">
        <v>365000</v>
      </c>
      <c r="D64" s="4">
        <f t="shared" si="0"/>
        <v>5.0435283113893087E-2</v>
      </c>
      <c r="E64" s="4"/>
      <c r="F64" s="5">
        <v>331475</v>
      </c>
      <c r="G64" s="5">
        <v>365000</v>
      </c>
      <c r="H64" s="4">
        <f t="shared" si="1"/>
        <v>0.10113884908364131</v>
      </c>
    </row>
    <row r="65" spans="1:8" x14ac:dyDescent="0.35">
      <c r="A65" s="3" t="s">
        <v>57</v>
      </c>
      <c r="B65" s="5">
        <v>207050</v>
      </c>
      <c r="C65" s="5">
        <v>220000</v>
      </c>
      <c r="D65" s="4">
        <f t="shared" si="0"/>
        <v>6.2545278918135716E-2</v>
      </c>
      <c r="E65" s="4"/>
      <c r="F65" s="5">
        <v>215000</v>
      </c>
      <c r="G65" s="5">
        <v>225000</v>
      </c>
      <c r="H65" s="4">
        <f t="shared" si="1"/>
        <v>4.6511627906976744E-2</v>
      </c>
    </row>
    <row r="66" spans="1:8" x14ac:dyDescent="0.35">
      <c r="A66" s="3" t="s">
        <v>58</v>
      </c>
      <c r="B66" s="5">
        <v>285000</v>
      </c>
      <c r="C66" s="5">
        <v>301205</v>
      </c>
      <c r="D66" s="4">
        <f t="shared" si="0"/>
        <v>5.685964912280702E-2</v>
      </c>
      <c r="E66" s="4"/>
      <c r="F66" s="5">
        <v>279053</v>
      </c>
      <c r="G66" s="5">
        <v>310000</v>
      </c>
      <c r="H66" s="4">
        <f t="shared" si="1"/>
        <v>0.11090007991313477</v>
      </c>
    </row>
    <row r="67" spans="1:8" x14ac:dyDescent="0.35">
      <c r="A67" s="3" t="s">
        <v>59</v>
      </c>
      <c r="B67" s="5">
        <v>131900</v>
      </c>
      <c r="C67" s="5">
        <v>121250</v>
      </c>
      <c r="D67" s="4">
        <f t="shared" si="0"/>
        <v>-8.0742987111448061E-2</v>
      </c>
      <c r="E67" s="4"/>
      <c r="F67" s="5">
        <v>110000</v>
      </c>
      <c r="G67" s="5">
        <v>135000</v>
      </c>
      <c r="H67" s="4">
        <f t="shared" si="1"/>
        <v>0.22727272727272727</v>
      </c>
    </row>
    <row r="68" spans="1:8" x14ac:dyDescent="0.35">
      <c r="A68" s="3" t="s">
        <v>60</v>
      </c>
      <c r="B68" s="15">
        <v>150000</v>
      </c>
      <c r="C68" s="5">
        <v>245000</v>
      </c>
      <c r="D68" s="4">
        <f t="shared" si="0"/>
        <v>0.6333333333333333</v>
      </c>
      <c r="E68" s="4"/>
      <c r="F68" s="5">
        <v>156000</v>
      </c>
      <c r="G68" s="5">
        <v>249000</v>
      </c>
      <c r="H68" s="4">
        <f t="shared" si="1"/>
        <v>0.59615384615384615</v>
      </c>
    </row>
    <row r="69" spans="1:8" x14ac:dyDescent="0.35">
      <c r="A69" s="3" t="s">
        <v>61</v>
      </c>
      <c r="B69" s="5">
        <v>156000</v>
      </c>
      <c r="C69" s="5">
        <v>204500</v>
      </c>
      <c r="D69" s="4">
        <f t="shared" si="0"/>
        <v>0.3108974358974359</v>
      </c>
      <c r="E69" s="4"/>
      <c r="F69" s="5">
        <v>149350</v>
      </c>
      <c r="G69" s="5">
        <v>175000</v>
      </c>
      <c r="H69" s="4">
        <f t="shared" si="1"/>
        <v>0.1717442249748912</v>
      </c>
    </row>
    <row r="70" spans="1:8" x14ac:dyDescent="0.35">
      <c r="A70" s="3" t="s">
        <v>62</v>
      </c>
      <c r="B70" s="5">
        <v>350124</v>
      </c>
      <c r="C70" s="5">
        <v>349435</v>
      </c>
      <c r="D70" s="4">
        <f t="shared" si="0"/>
        <v>-1.9678742388410963E-3</v>
      </c>
      <c r="E70" s="4"/>
      <c r="F70" s="5">
        <v>325000</v>
      </c>
      <c r="G70" s="5">
        <v>345000</v>
      </c>
      <c r="H70" s="4">
        <f t="shared" si="1"/>
        <v>6.1538461538461542E-2</v>
      </c>
    </row>
    <row r="71" spans="1:8" x14ac:dyDescent="0.35">
      <c r="A71" s="3" t="s">
        <v>63</v>
      </c>
      <c r="B71" s="5">
        <v>346500</v>
      </c>
      <c r="C71" s="5">
        <v>385000</v>
      </c>
      <c r="D71" s="4">
        <f t="shared" si="0"/>
        <v>0.1111111111111111</v>
      </c>
      <c r="E71" s="4"/>
      <c r="F71" s="5">
        <v>337000</v>
      </c>
      <c r="G71" s="5">
        <v>360000</v>
      </c>
      <c r="H71" s="4">
        <f t="shared" si="1"/>
        <v>6.8249258160237386E-2</v>
      </c>
    </row>
    <row r="72" spans="1:8" x14ac:dyDescent="0.35">
      <c r="A72" s="3" t="s">
        <v>64</v>
      </c>
      <c r="B72" s="5">
        <v>166000</v>
      </c>
      <c r="C72" s="5">
        <v>230000</v>
      </c>
      <c r="D72" s="4">
        <f t="shared" si="0"/>
        <v>0.38554216867469882</v>
      </c>
      <c r="E72" s="4"/>
      <c r="F72" s="5">
        <v>180000</v>
      </c>
      <c r="G72" s="5">
        <v>235000</v>
      </c>
      <c r="H72" s="4">
        <f t="shared" si="1"/>
        <v>0.30555555555555558</v>
      </c>
    </row>
    <row r="73" spans="1:8" x14ac:dyDescent="0.35">
      <c r="A73" s="3" t="s">
        <v>65</v>
      </c>
      <c r="B73" s="5">
        <v>350000</v>
      </c>
      <c r="C73" s="5">
        <v>383120</v>
      </c>
      <c r="D73" s="4">
        <f t="shared" ref="D73:D136" si="2">(C73-B73)/B73</f>
        <v>9.4628571428571423E-2</v>
      </c>
      <c r="E73" s="4"/>
      <c r="F73" s="5">
        <v>335000</v>
      </c>
      <c r="G73" s="5">
        <v>370000</v>
      </c>
      <c r="H73" s="4">
        <f t="shared" ref="H73:H136" si="3">(G73-F73)/F73</f>
        <v>0.1044776119402985</v>
      </c>
    </row>
    <row r="74" spans="1:8" x14ac:dyDescent="0.35">
      <c r="A74" s="3" t="s">
        <v>66</v>
      </c>
      <c r="B74" s="5">
        <v>235000</v>
      </c>
      <c r="C74" s="5">
        <v>264250</v>
      </c>
      <c r="D74" s="4">
        <f t="shared" si="2"/>
        <v>0.12446808510638298</v>
      </c>
      <c r="E74" s="4"/>
      <c r="F74" s="5">
        <v>234000</v>
      </c>
      <c r="G74" s="5">
        <v>265000</v>
      </c>
      <c r="H74" s="4">
        <f t="shared" si="3"/>
        <v>0.13247863247863248</v>
      </c>
    </row>
    <row r="75" spans="1:8" x14ac:dyDescent="0.35">
      <c r="A75" s="3" t="s">
        <v>67</v>
      </c>
      <c r="B75" s="5">
        <v>369000</v>
      </c>
      <c r="C75" s="5">
        <v>290000</v>
      </c>
      <c r="D75" s="4">
        <f t="shared" si="2"/>
        <v>-0.21409214092140921</v>
      </c>
      <c r="E75" s="4"/>
      <c r="F75" s="5">
        <v>316500</v>
      </c>
      <c r="G75" s="5">
        <v>344000</v>
      </c>
      <c r="H75" s="4">
        <f t="shared" si="3"/>
        <v>8.6887835703001584E-2</v>
      </c>
    </row>
    <row r="76" spans="1:8" x14ac:dyDescent="0.35">
      <c r="A76" s="3" t="s">
        <v>68</v>
      </c>
      <c r="B76" s="11">
        <v>0</v>
      </c>
      <c r="C76" s="5">
        <v>0</v>
      </c>
      <c r="D76" s="17" t="s">
        <v>136</v>
      </c>
      <c r="E76" s="4"/>
      <c r="F76" s="15">
        <v>0</v>
      </c>
      <c r="G76" s="11">
        <v>200000</v>
      </c>
      <c r="H76" s="17" t="s">
        <v>136</v>
      </c>
    </row>
    <row r="77" spans="1:8" x14ac:dyDescent="0.35">
      <c r="A77" s="3" t="s">
        <v>69</v>
      </c>
      <c r="B77" s="5">
        <v>364750</v>
      </c>
      <c r="C77" s="5">
        <v>245000</v>
      </c>
      <c r="D77" s="4">
        <f t="shared" si="2"/>
        <v>-0.32830705962988349</v>
      </c>
      <c r="E77" s="4"/>
      <c r="F77" s="5">
        <v>303500</v>
      </c>
      <c r="G77" s="5">
        <v>269000</v>
      </c>
      <c r="H77" s="4">
        <f t="shared" si="3"/>
        <v>-0.11367380560131796</v>
      </c>
    </row>
    <row r="78" spans="1:8" x14ac:dyDescent="0.35">
      <c r="A78" s="3" t="s">
        <v>70</v>
      </c>
      <c r="B78" s="5">
        <v>542250</v>
      </c>
      <c r="C78" s="5">
        <v>625000</v>
      </c>
      <c r="D78" s="4">
        <f t="shared" si="2"/>
        <v>0.15260488704472108</v>
      </c>
      <c r="E78" s="4"/>
      <c r="F78" s="5">
        <v>545000</v>
      </c>
      <c r="G78" s="5">
        <v>615000</v>
      </c>
      <c r="H78" s="4">
        <f t="shared" si="3"/>
        <v>0.12844036697247707</v>
      </c>
    </row>
    <row r="79" spans="1:8" x14ac:dyDescent="0.35">
      <c r="A79" s="3" t="s">
        <v>71</v>
      </c>
      <c r="B79" s="5">
        <v>297000</v>
      </c>
      <c r="C79" s="5">
        <v>335000</v>
      </c>
      <c r="D79" s="4">
        <f t="shared" si="2"/>
        <v>0.12794612794612795</v>
      </c>
      <c r="E79" s="4"/>
      <c r="F79" s="5">
        <v>272000</v>
      </c>
      <c r="G79" s="5">
        <v>309925</v>
      </c>
      <c r="H79" s="4">
        <f t="shared" si="3"/>
        <v>0.13943014705882353</v>
      </c>
    </row>
    <row r="80" spans="1:8" x14ac:dyDescent="0.35">
      <c r="A80" s="3" t="s">
        <v>72</v>
      </c>
      <c r="B80" s="5">
        <v>155000</v>
      </c>
      <c r="C80" s="5">
        <v>110000</v>
      </c>
      <c r="D80" s="4">
        <f t="shared" si="2"/>
        <v>-0.29032258064516131</v>
      </c>
      <c r="E80" s="4"/>
      <c r="F80" s="5">
        <v>118450</v>
      </c>
      <c r="G80" s="5">
        <v>145000</v>
      </c>
      <c r="H80" s="4">
        <f t="shared" si="3"/>
        <v>0.22414520894892359</v>
      </c>
    </row>
    <row r="81" spans="1:8" x14ac:dyDescent="0.35">
      <c r="A81" s="3" t="s">
        <v>73</v>
      </c>
      <c r="B81" s="5">
        <v>187000</v>
      </c>
      <c r="C81" s="5">
        <v>198400</v>
      </c>
      <c r="D81" s="4">
        <f t="shared" si="2"/>
        <v>6.0962566844919783E-2</v>
      </c>
      <c r="E81" s="4"/>
      <c r="F81" s="5">
        <v>174500</v>
      </c>
      <c r="G81" s="5">
        <v>193000</v>
      </c>
      <c r="H81" s="4">
        <f t="shared" si="3"/>
        <v>0.10601719197707736</v>
      </c>
    </row>
    <row r="82" spans="1:8" x14ac:dyDescent="0.35">
      <c r="A82" s="3" t="s">
        <v>74</v>
      </c>
      <c r="B82" s="5">
        <v>289000</v>
      </c>
      <c r="C82" s="5">
        <v>305000</v>
      </c>
      <c r="D82" s="4">
        <f t="shared" si="2"/>
        <v>5.536332179930796E-2</v>
      </c>
      <c r="E82" s="4"/>
      <c r="F82" s="5">
        <v>275000</v>
      </c>
      <c r="G82" s="5">
        <v>350000</v>
      </c>
      <c r="H82" s="4">
        <f t="shared" si="3"/>
        <v>0.27272727272727271</v>
      </c>
    </row>
    <row r="83" spans="1:8" x14ac:dyDescent="0.35">
      <c r="A83" s="3" t="s">
        <v>75</v>
      </c>
      <c r="B83" s="5">
        <v>350000</v>
      </c>
      <c r="C83" s="5">
        <v>344900</v>
      </c>
      <c r="D83" s="4">
        <f t="shared" si="2"/>
        <v>-1.4571428571428572E-2</v>
      </c>
      <c r="E83" s="4"/>
      <c r="F83" s="5">
        <v>343000</v>
      </c>
      <c r="G83" s="5">
        <v>371000</v>
      </c>
      <c r="H83" s="4">
        <f t="shared" si="3"/>
        <v>8.1632653061224483E-2</v>
      </c>
    </row>
    <row r="84" spans="1:8" x14ac:dyDescent="0.35">
      <c r="A84" s="3" t="s">
        <v>76</v>
      </c>
      <c r="B84" s="5">
        <v>345000</v>
      </c>
      <c r="C84" s="5">
        <v>332500</v>
      </c>
      <c r="D84" s="4">
        <f t="shared" si="2"/>
        <v>-3.6231884057971016E-2</v>
      </c>
      <c r="E84" s="4"/>
      <c r="F84" s="5">
        <v>335000</v>
      </c>
      <c r="G84" s="5">
        <v>365000</v>
      </c>
      <c r="H84" s="4">
        <f t="shared" si="3"/>
        <v>8.9552238805970144E-2</v>
      </c>
    </row>
    <row r="85" spans="1:8" x14ac:dyDescent="0.35">
      <c r="A85" s="3" t="s">
        <v>77</v>
      </c>
      <c r="B85" s="5">
        <v>127000</v>
      </c>
      <c r="C85" s="5">
        <v>86000</v>
      </c>
      <c r="D85" s="4">
        <f t="shared" si="2"/>
        <v>-0.32283464566929132</v>
      </c>
      <c r="E85" s="4"/>
      <c r="F85" s="5">
        <v>96000</v>
      </c>
      <c r="G85" s="5">
        <v>99000</v>
      </c>
      <c r="H85" s="4">
        <f t="shared" si="3"/>
        <v>3.125E-2</v>
      </c>
    </row>
    <row r="86" spans="1:8" x14ac:dyDescent="0.35">
      <c r="A86" s="3" t="s">
        <v>78</v>
      </c>
      <c r="B86" s="5">
        <v>326000</v>
      </c>
      <c r="C86" s="5">
        <v>252450</v>
      </c>
      <c r="D86" s="4">
        <f t="shared" si="2"/>
        <v>-0.22561349693251534</v>
      </c>
      <c r="E86" s="4"/>
      <c r="F86" s="5">
        <v>262000</v>
      </c>
      <c r="G86" s="5">
        <v>342500</v>
      </c>
      <c r="H86" s="4">
        <f t="shared" si="3"/>
        <v>0.30725190839694655</v>
      </c>
    </row>
    <row r="87" spans="1:8" x14ac:dyDescent="0.35">
      <c r="A87" s="3" t="s">
        <v>79</v>
      </c>
      <c r="B87" s="5">
        <v>265000</v>
      </c>
      <c r="C87" s="5">
        <v>192450</v>
      </c>
      <c r="D87" s="4">
        <f t="shared" si="2"/>
        <v>-0.27377358490566039</v>
      </c>
      <c r="E87" s="4"/>
      <c r="F87" s="5">
        <v>190000</v>
      </c>
      <c r="G87" s="5">
        <v>189950</v>
      </c>
      <c r="H87" s="4">
        <f t="shared" si="3"/>
        <v>-2.631578947368421E-4</v>
      </c>
    </row>
    <row r="88" spans="1:8" x14ac:dyDescent="0.35">
      <c r="A88" s="3" t="s">
        <v>80</v>
      </c>
      <c r="B88" s="5">
        <v>229900</v>
      </c>
      <c r="C88" s="5">
        <v>340000</v>
      </c>
      <c r="D88" s="4">
        <f t="shared" si="2"/>
        <v>0.47890387124836886</v>
      </c>
      <c r="E88" s="4"/>
      <c r="F88" s="5">
        <v>265000</v>
      </c>
      <c r="G88" s="5">
        <v>349497.5</v>
      </c>
      <c r="H88" s="4">
        <f t="shared" si="3"/>
        <v>0.31885849056603771</v>
      </c>
    </row>
    <row r="89" spans="1:8" x14ac:dyDescent="0.35">
      <c r="A89" s="3" t="s">
        <v>81</v>
      </c>
      <c r="B89" s="5">
        <v>240450</v>
      </c>
      <c r="C89" s="5">
        <v>328275</v>
      </c>
      <c r="D89" s="4">
        <f t="shared" si="2"/>
        <v>0.36525265127885215</v>
      </c>
      <c r="E89" s="4"/>
      <c r="F89" s="5">
        <v>259950</v>
      </c>
      <c r="G89" s="5">
        <v>275000</v>
      </c>
      <c r="H89" s="4">
        <f t="shared" si="3"/>
        <v>5.7895749182535101E-2</v>
      </c>
    </row>
    <row r="90" spans="1:8" x14ac:dyDescent="0.35">
      <c r="A90" s="3" t="s">
        <v>82</v>
      </c>
      <c r="B90" s="5">
        <v>294950</v>
      </c>
      <c r="C90" s="5">
        <v>417500</v>
      </c>
      <c r="D90" s="4">
        <f t="shared" si="2"/>
        <v>0.41549415155111036</v>
      </c>
      <c r="E90" s="4"/>
      <c r="F90" s="5">
        <v>260000</v>
      </c>
      <c r="G90" s="5">
        <v>337500</v>
      </c>
      <c r="H90" s="4">
        <f t="shared" si="3"/>
        <v>0.29807692307692307</v>
      </c>
    </row>
    <row r="91" spans="1:8" x14ac:dyDescent="0.35">
      <c r="A91" s="3" t="s">
        <v>83</v>
      </c>
      <c r="B91" s="5">
        <v>330000</v>
      </c>
      <c r="C91" s="5">
        <v>357550</v>
      </c>
      <c r="D91" s="4">
        <f t="shared" si="2"/>
        <v>8.3484848484848481E-2</v>
      </c>
      <c r="E91" s="4"/>
      <c r="F91" s="5">
        <v>320000</v>
      </c>
      <c r="G91" s="5">
        <v>349990</v>
      </c>
      <c r="H91" s="4">
        <f t="shared" si="3"/>
        <v>9.3718750000000003E-2</v>
      </c>
    </row>
    <row r="92" spans="1:8" x14ac:dyDescent="0.35">
      <c r="A92" s="3" t="s">
        <v>84</v>
      </c>
      <c r="B92" s="5">
        <v>222500</v>
      </c>
      <c r="C92" s="5">
        <v>239950</v>
      </c>
      <c r="D92" s="4">
        <f t="shared" si="2"/>
        <v>7.8426966292134831E-2</v>
      </c>
      <c r="E92" s="4"/>
      <c r="F92" s="5">
        <v>213000</v>
      </c>
      <c r="G92" s="5">
        <v>230000</v>
      </c>
      <c r="H92" s="4">
        <f t="shared" si="3"/>
        <v>7.9812206572769953E-2</v>
      </c>
    </row>
    <row r="93" spans="1:8" x14ac:dyDescent="0.35">
      <c r="A93" s="3" t="s">
        <v>85</v>
      </c>
      <c r="B93" s="5">
        <v>240000</v>
      </c>
      <c r="C93" s="5">
        <v>258950</v>
      </c>
      <c r="D93" s="4">
        <f t="shared" si="2"/>
        <v>7.8958333333333339E-2</v>
      </c>
      <c r="E93" s="4"/>
      <c r="F93" s="5">
        <v>235000</v>
      </c>
      <c r="G93" s="5">
        <v>264000</v>
      </c>
      <c r="H93" s="4">
        <f t="shared" si="3"/>
        <v>0.12340425531914893</v>
      </c>
    </row>
    <row r="94" spans="1:8" x14ac:dyDescent="0.35">
      <c r="A94" s="3" t="s">
        <v>86</v>
      </c>
      <c r="B94" s="5">
        <v>342000</v>
      </c>
      <c r="C94" s="5">
        <v>330000</v>
      </c>
      <c r="D94" s="4">
        <f t="shared" si="2"/>
        <v>-3.5087719298245612E-2</v>
      </c>
      <c r="E94" s="4"/>
      <c r="F94" s="5">
        <v>292000</v>
      </c>
      <c r="G94" s="5">
        <v>374000</v>
      </c>
      <c r="H94" s="4">
        <f t="shared" si="3"/>
        <v>0.28082191780821919</v>
      </c>
    </row>
    <row r="95" spans="1:8" x14ac:dyDescent="0.35">
      <c r="A95" s="3" t="s">
        <v>87</v>
      </c>
      <c r="B95" s="5">
        <v>449500</v>
      </c>
      <c r="C95" s="5">
        <v>429950</v>
      </c>
      <c r="D95" s="4">
        <f t="shared" si="2"/>
        <v>-4.3492769744160178E-2</v>
      </c>
      <c r="E95" s="4"/>
      <c r="F95" s="5">
        <v>340000</v>
      </c>
      <c r="G95" s="5">
        <v>339500</v>
      </c>
      <c r="H95" s="4">
        <f t="shared" si="3"/>
        <v>-1.4705882352941176E-3</v>
      </c>
    </row>
    <row r="96" spans="1:8" x14ac:dyDescent="0.35">
      <c r="A96" s="3" t="s">
        <v>88</v>
      </c>
      <c r="B96" s="11">
        <v>0</v>
      </c>
      <c r="C96" s="11">
        <v>0</v>
      </c>
      <c r="D96" s="11" t="s">
        <v>136</v>
      </c>
      <c r="E96" s="4"/>
      <c r="F96" s="15">
        <v>0</v>
      </c>
      <c r="G96" s="11">
        <v>120000</v>
      </c>
      <c r="H96" s="17" t="s">
        <v>136</v>
      </c>
    </row>
    <row r="97" spans="1:8" x14ac:dyDescent="0.35">
      <c r="A97" s="3" t="s">
        <v>89</v>
      </c>
      <c r="B97" s="5">
        <v>204450</v>
      </c>
      <c r="C97" s="5">
        <v>133707.5</v>
      </c>
      <c r="D97" s="4">
        <f t="shared" si="2"/>
        <v>-0.34601369528001957</v>
      </c>
      <c r="E97" s="4"/>
      <c r="F97" s="5">
        <v>135000</v>
      </c>
      <c r="G97" s="5">
        <v>170000</v>
      </c>
      <c r="H97" s="4">
        <f t="shared" si="3"/>
        <v>0.25925925925925924</v>
      </c>
    </row>
    <row r="98" spans="1:8" x14ac:dyDescent="0.35">
      <c r="A98" s="3" t="s">
        <v>90</v>
      </c>
      <c r="B98" s="5">
        <v>307700</v>
      </c>
      <c r="C98" s="5">
        <v>359900</v>
      </c>
      <c r="D98" s="4">
        <f t="shared" si="2"/>
        <v>0.16964575885602859</v>
      </c>
      <c r="E98" s="4"/>
      <c r="F98" s="5">
        <v>282000</v>
      </c>
      <c r="G98" s="5">
        <v>333325</v>
      </c>
      <c r="H98" s="4">
        <f t="shared" si="3"/>
        <v>0.18200354609929079</v>
      </c>
    </row>
    <row r="99" spans="1:8" x14ac:dyDescent="0.35">
      <c r="A99" s="3" t="s">
        <v>91</v>
      </c>
      <c r="B99" s="5">
        <v>196250</v>
      </c>
      <c r="C99" s="5">
        <v>269000</v>
      </c>
      <c r="D99" s="4">
        <f t="shared" si="2"/>
        <v>0.37070063694267513</v>
      </c>
      <c r="E99" s="4"/>
      <c r="F99" s="5">
        <v>197000</v>
      </c>
      <c r="G99" s="5">
        <v>233865</v>
      </c>
      <c r="H99" s="4">
        <f t="shared" si="3"/>
        <v>0.18713197969543147</v>
      </c>
    </row>
    <row r="100" spans="1:8" x14ac:dyDescent="0.35">
      <c r="A100" s="3" t="s">
        <v>92</v>
      </c>
      <c r="B100" s="5">
        <v>152500</v>
      </c>
      <c r="C100" s="5">
        <v>299900</v>
      </c>
      <c r="D100" s="4">
        <f t="shared" si="2"/>
        <v>0.96655737704918032</v>
      </c>
      <c r="E100" s="4"/>
      <c r="F100" s="5">
        <v>145000</v>
      </c>
      <c r="G100" s="5">
        <v>175250</v>
      </c>
      <c r="H100" s="4">
        <f t="shared" si="3"/>
        <v>0.20862068965517241</v>
      </c>
    </row>
    <row r="101" spans="1:8" x14ac:dyDescent="0.35">
      <c r="A101" s="3" t="s">
        <v>93</v>
      </c>
      <c r="B101" s="5">
        <v>110500</v>
      </c>
      <c r="C101" s="5">
        <v>163075</v>
      </c>
      <c r="D101" s="4">
        <f t="shared" si="2"/>
        <v>0.47579185520361988</v>
      </c>
      <c r="E101" s="4"/>
      <c r="F101" s="5">
        <v>125500</v>
      </c>
      <c r="G101" s="5">
        <v>145000</v>
      </c>
      <c r="H101" s="4">
        <f t="shared" si="3"/>
        <v>0.15537848605577689</v>
      </c>
    </row>
    <row r="102" spans="1:8" x14ac:dyDescent="0.35">
      <c r="A102" s="3" t="s">
        <v>94</v>
      </c>
      <c r="B102" s="5">
        <v>147000</v>
      </c>
      <c r="C102" s="5">
        <v>166000</v>
      </c>
      <c r="D102" s="4">
        <f t="shared" si="2"/>
        <v>0.12925170068027211</v>
      </c>
      <c r="E102" s="4"/>
      <c r="F102" s="5">
        <v>143000</v>
      </c>
      <c r="G102" s="5">
        <v>165000</v>
      </c>
      <c r="H102" s="4">
        <f t="shared" si="3"/>
        <v>0.15384615384615385</v>
      </c>
    </row>
    <row r="103" spans="1:8" x14ac:dyDescent="0.35">
      <c r="A103" s="3" t="s">
        <v>95</v>
      </c>
      <c r="B103" s="5">
        <v>385000</v>
      </c>
      <c r="C103" s="5">
        <v>298500</v>
      </c>
      <c r="D103" s="4">
        <f t="shared" si="2"/>
        <v>-0.22467532467532467</v>
      </c>
      <c r="E103" s="4"/>
      <c r="F103" s="5">
        <v>335000</v>
      </c>
      <c r="G103" s="5">
        <v>358950</v>
      </c>
      <c r="H103" s="4">
        <f t="shared" si="3"/>
        <v>7.149253731343283E-2</v>
      </c>
    </row>
    <row r="104" spans="1:8" x14ac:dyDescent="0.35">
      <c r="A104" s="3" t="s">
        <v>96</v>
      </c>
      <c r="B104" s="5">
        <v>207740</v>
      </c>
      <c r="C104" s="5">
        <v>217000</v>
      </c>
      <c r="D104" s="4">
        <f t="shared" si="2"/>
        <v>4.4574949456050832E-2</v>
      </c>
      <c r="E104" s="4"/>
      <c r="F104" s="5">
        <v>191990</v>
      </c>
      <c r="G104" s="5">
        <v>215000</v>
      </c>
      <c r="H104" s="4">
        <f t="shared" si="3"/>
        <v>0.11984999218709308</v>
      </c>
    </row>
    <row r="105" spans="1:8" x14ac:dyDescent="0.35">
      <c r="A105" s="3" t="s">
        <v>97</v>
      </c>
      <c r="B105" s="5">
        <v>367500</v>
      </c>
      <c r="C105" s="5">
        <v>370000</v>
      </c>
      <c r="D105" s="4">
        <f t="shared" si="2"/>
        <v>6.8027210884353739E-3</v>
      </c>
      <c r="E105" s="4"/>
      <c r="F105" s="5">
        <v>327950</v>
      </c>
      <c r="G105" s="5">
        <v>369500</v>
      </c>
      <c r="H105" s="4">
        <f t="shared" si="3"/>
        <v>0.1266961427046806</v>
      </c>
    </row>
    <row r="106" spans="1:8" x14ac:dyDescent="0.35">
      <c r="A106" s="3" t="s">
        <v>98</v>
      </c>
      <c r="B106" s="5">
        <v>202400</v>
      </c>
      <c r="C106" s="5">
        <v>225000</v>
      </c>
      <c r="D106" s="4">
        <f t="shared" si="2"/>
        <v>0.11166007905138339</v>
      </c>
      <c r="E106" s="4"/>
      <c r="F106" s="5">
        <v>178900</v>
      </c>
      <c r="G106" s="5">
        <v>225000</v>
      </c>
      <c r="H106" s="4">
        <f t="shared" si="3"/>
        <v>0.25768585802124094</v>
      </c>
    </row>
    <row r="107" spans="1:8" x14ac:dyDescent="0.35">
      <c r="A107" s="3" t="s">
        <v>99</v>
      </c>
      <c r="B107" s="5">
        <v>245000</v>
      </c>
      <c r="C107" s="5">
        <v>299500</v>
      </c>
      <c r="D107" s="4">
        <f t="shared" si="2"/>
        <v>0.22244897959183674</v>
      </c>
      <c r="E107" s="4"/>
      <c r="F107" s="5">
        <v>239757.5</v>
      </c>
      <c r="G107" s="5">
        <v>275000</v>
      </c>
      <c r="H107" s="4">
        <f t="shared" si="3"/>
        <v>0.14699227344295798</v>
      </c>
    </row>
    <row r="108" spans="1:8" x14ac:dyDescent="0.35">
      <c r="A108" s="3" t="s">
        <v>100</v>
      </c>
      <c r="B108" s="5">
        <v>421000</v>
      </c>
      <c r="C108" s="5">
        <v>457755.5</v>
      </c>
      <c r="D108" s="4">
        <f t="shared" si="2"/>
        <v>8.7305225653206656E-2</v>
      </c>
      <c r="E108" s="4"/>
      <c r="F108" s="5">
        <v>415000</v>
      </c>
      <c r="G108" s="5">
        <v>460000</v>
      </c>
      <c r="H108" s="4">
        <f t="shared" si="3"/>
        <v>0.10843373493975904</v>
      </c>
    </row>
    <row r="109" spans="1:8" x14ac:dyDescent="0.35">
      <c r="A109" s="3" t="s">
        <v>101</v>
      </c>
      <c r="B109" s="5">
        <v>164950</v>
      </c>
      <c r="C109" s="5">
        <v>219500</v>
      </c>
      <c r="D109" s="4">
        <f t="shared" si="2"/>
        <v>0.33070627462867536</v>
      </c>
      <c r="E109" s="4"/>
      <c r="F109" s="5">
        <v>158875</v>
      </c>
      <c r="G109" s="5">
        <v>190000</v>
      </c>
      <c r="H109" s="4">
        <f t="shared" si="3"/>
        <v>0.19590873328088121</v>
      </c>
    </row>
    <row r="110" spans="1:8" x14ac:dyDescent="0.35">
      <c r="A110" s="3" t="s">
        <v>102</v>
      </c>
      <c r="B110" s="5">
        <v>164500</v>
      </c>
      <c r="C110" s="5">
        <v>202450</v>
      </c>
      <c r="D110" s="4">
        <f t="shared" si="2"/>
        <v>0.23069908814589665</v>
      </c>
      <c r="E110" s="4"/>
      <c r="F110" s="5">
        <v>181500</v>
      </c>
      <c r="G110" s="5">
        <v>197346</v>
      </c>
      <c r="H110" s="4">
        <f t="shared" si="3"/>
        <v>8.7305785123966945E-2</v>
      </c>
    </row>
    <row r="111" spans="1:8" x14ac:dyDescent="0.35">
      <c r="A111" s="3" t="s">
        <v>103</v>
      </c>
      <c r="B111" s="5">
        <v>467500</v>
      </c>
      <c r="C111" s="5">
        <v>455000</v>
      </c>
      <c r="D111" s="4">
        <f t="shared" si="2"/>
        <v>-2.6737967914438502E-2</v>
      </c>
      <c r="E111" s="4"/>
      <c r="F111" s="5">
        <v>413750</v>
      </c>
      <c r="G111" s="5">
        <v>492250</v>
      </c>
      <c r="H111" s="4">
        <f t="shared" si="3"/>
        <v>0.18972809667673715</v>
      </c>
    </row>
    <row r="112" spans="1:8" x14ac:dyDescent="0.35">
      <c r="A112" s="3" t="s">
        <v>104</v>
      </c>
      <c r="B112" s="5">
        <v>315000</v>
      </c>
      <c r="C112" s="5">
        <v>339950</v>
      </c>
      <c r="D112" s="4">
        <f t="shared" si="2"/>
        <v>7.9206349206349211E-2</v>
      </c>
      <c r="E112" s="4"/>
      <c r="F112" s="5">
        <v>287500</v>
      </c>
      <c r="G112" s="5">
        <v>319015</v>
      </c>
      <c r="H112" s="4">
        <f t="shared" si="3"/>
        <v>0.10961739130434782</v>
      </c>
    </row>
    <row r="113" spans="1:8" x14ac:dyDescent="0.35">
      <c r="A113" s="3" t="s">
        <v>105</v>
      </c>
      <c r="B113" s="5">
        <v>172750</v>
      </c>
      <c r="C113" s="5">
        <v>245000</v>
      </c>
      <c r="D113" s="4">
        <f t="shared" si="2"/>
        <v>0.41823444283646888</v>
      </c>
      <c r="E113" s="4"/>
      <c r="F113" s="5">
        <v>184500</v>
      </c>
      <c r="G113" s="5">
        <v>233750</v>
      </c>
      <c r="H113" s="4">
        <f t="shared" si="3"/>
        <v>0.26693766937669378</v>
      </c>
    </row>
    <row r="114" spans="1:8" x14ac:dyDescent="0.35">
      <c r="A114" s="3" t="s">
        <v>106</v>
      </c>
      <c r="B114" s="5">
        <v>165500</v>
      </c>
      <c r="C114" s="5">
        <v>205000</v>
      </c>
      <c r="D114" s="4">
        <f t="shared" si="2"/>
        <v>0.23867069486404835</v>
      </c>
      <c r="E114" s="4"/>
      <c r="F114" s="5">
        <v>160000</v>
      </c>
      <c r="G114" s="5">
        <v>181500</v>
      </c>
      <c r="H114" s="4">
        <f t="shared" si="3"/>
        <v>0.13437499999999999</v>
      </c>
    </row>
    <row r="115" spans="1:8" x14ac:dyDescent="0.35">
      <c r="A115" s="3" t="s">
        <v>107</v>
      </c>
      <c r="B115" s="5">
        <v>257500</v>
      </c>
      <c r="C115" s="5">
        <v>260200</v>
      </c>
      <c r="D115" s="4">
        <f t="shared" si="2"/>
        <v>1.0485436893203883E-2</v>
      </c>
      <c r="E115" s="4"/>
      <c r="F115" s="5">
        <v>235000</v>
      </c>
      <c r="G115" s="5">
        <v>255000</v>
      </c>
      <c r="H115" s="4">
        <f t="shared" si="3"/>
        <v>8.5106382978723402E-2</v>
      </c>
    </row>
    <row r="116" spans="1:8" x14ac:dyDescent="0.35">
      <c r="A116" s="3" t="s">
        <v>108</v>
      </c>
      <c r="B116" s="5">
        <v>329250</v>
      </c>
      <c r="C116" s="5">
        <v>330000</v>
      </c>
      <c r="D116" s="4">
        <f t="shared" si="2"/>
        <v>2.2779043280182231E-3</v>
      </c>
      <c r="E116" s="4"/>
      <c r="F116" s="5">
        <v>301250</v>
      </c>
      <c r="G116" s="5">
        <v>285000</v>
      </c>
      <c r="H116" s="4">
        <f t="shared" si="3"/>
        <v>-5.3941908713692949E-2</v>
      </c>
    </row>
    <row r="117" spans="1:8" x14ac:dyDescent="0.35">
      <c r="A117" s="3" t="s">
        <v>109</v>
      </c>
      <c r="B117" s="5">
        <v>284900</v>
      </c>
      <c r="C117" s="5">
        <v>310000</v>
      </c>
      <c r="D117" s="4">
        <f t="shared" si="2"/>
        <v>8.8101088101088104E-2</v>
      </c>
      <c r="E117" s="4"/>
      <c r="F117" s="5">
        <v>254900</v>
      </c>
      <c r="G117" s="5">
        <v>280500</v>
      </c>
      <c r="H117" s="4">
        <f t="shared" si="3"/>
        <v>0.10043154178109062</v>
      </c>
    </row>
    <row r="118" spans="1:8" x14ac:dyDescent="0.35">
      <c r="A118" s="3" t="s">
        <v>110</v>
      </c>
      <c r="B118" s="5">
        <v>151950</v>
      </c>
      <c r="C118" s="5">
        <v>184000</v>
      </c>
      <c r="D118" s="4">
        <f t="shared" si="2"/>
        <v>0.21092464626521881</v>
      </c>
      <c r="E118" s="4"/>
      <c r="F118" s="5">
        <v>120000</v>
      </c>
      <c r="G118" s="5">
        <v>155050</v>
      </c>
      <c r="H118" s="4">
        <f t="shared" si="3"/>
        <v>0.29208333333333331</v>
      </c>
    </row>
    <row r="119" spans="1:8" x14ac:dyDescent="0.35">
      <c r="A119" s="3" t="s">
        <v>111</v>
      </c>
      <c r="B119" s="5">
        <v>199500</v>
      </c>
      <c r="C119" s="5">
        <v>251000</v>
      </c>
      <c r="D119" s="4">
        <f t="shared" si="2"/>
        <v>0.25814536340852129</v>
      </c>
      <c r="E119" s="4"/>
      <c r="F119" s="5">
        <v>195000</v>
      </c>
      <c r="G119" s="5">
        <v>224975</v>
      </c>
      <c r="H119" s="4">
        <f t="shared" si="3"/>
        <v>0.15371794871794872</v>
      </c>
    </row>
    <row r="120" spans="1:8" x14ac:dyDescent="0.35">
      <c r="A120" s="3" t="s">
        <v>112</v>
      </c>
      <c r="B120" s="11">
        <v>0</v>
      </c>
      <c r="C120" s="11">
        <v>185000</v>
      </c>
      <c r="D120" s="11" t="s">
        <v>136</v>
      </c>
      <c r="E120" s="4"/>
      <c r="F120" s="11">
        <v>119250</v>
      </c>
      <c r="G120" s="5">
        <v>170000</v>
      </c>
      <c r="H120" s="4">
        <f t="shared" si="3"/>
        <v>0.42557651991614254</v>
      </c>
    </row>
    <row r="121" spans="1:8" x14ac:dyDescent="0.35">
      <c r="A121" s="3" t="s">
        <v>113</v>
      </c>
      <c r="B121" s="5">
        <v>241450</v>
      </c>
      <c r="C121" s="5">
        <v>262000</v>
      </c>
      <c r="D121" s="4">
        <f t="shared" si="2"/>
        <v>8.511078898322634E-2</v>
      </c>
      <c r="E121" s="4"/>
      <c r="F121" s="5">
        <v>222000</v>
      </c>
      <c r="G121" s="5">
        <v>251000</v>
      </c>
      <c r="H121" s="4">
        <f t="shared" si="3"/>
        <v>0.13063063063063063</v>
      </c>
    </row>
    <row r="122" spans="1:8" x14ac:dyDescent="0.35">
      <c r="A122" s="3" t="s">
        <v>114</v>
      </c>
      <c r="B122" s="5">
        <v>95000</v>
      </c>
      <c r="C122" s="5">
        <v>100000</v>
      </c>
      <c r="D122" s="4">
        <f t="shared" si="2"/>
        <v>5.2631578947368418E-2</v>
      </c>
      <c r="E122" s="4"/>
      <c r="F122" s="5">
        <v>119000</v>
      </c>
      <c r="G122" s="5">
        <v>131500</v>
      </c>
      <c r="H122" s="4">
        <f t="shared" si="3"/>
        <v>0.10504201680672269</v>
      </c>
    </row>
    <row r="123" spans="1:8" x14ac:dyDescent="0.35">
      <c r="A123" s="3" t="s">
        <v>115</v>
      </c>
      <c r="B123" s="5">
        <v>177450</v>
      </c>
      <c r="C123" s="5">
        <v>233000</v>
      </c>
      <c r="D123" s="4">
        <f t="shared" si="2"/>
        <v>0.3130459284305438</v>
      </c>
      <c r="E123" s="4"/>
      <c r="F123" s="5">
        <v>198050</v>
      </c>
      <c r="G123" s="5">
        <v>215250.5</v>
      </c>
      <c r="H123" s="4">
        <f t="shared" si="3"/>
        <v>8.684928048472608E-2</v>
      </c>
    </row>
    <row r="124" spans="1:8" x14ac:dyDescent="0.35">
      <c r="A124" s="3" t="s">
        <v>116</v>
      </c>
      <c r="B124" s="5">
        <v>315000</v>
      </c>
      <c r="C124" s="5">
        <v>350000</v>
      </c>
      <c r="D124" s="4">
        <f t="shared" si="2"/>
        <v>0.1111111111111111</v>
      </c>
      <c r="E124" s="4"/>
      <c r="F124" s="5">
        <v>320000</v>
      </c>
      <c r="G124" s="5">
        <v>360000</v>
      </c>
      <c r="H124" s="4">
        <f t="shared" si="3"/>
        <v>0.125</v>
      </c>
    </row>
    <row r="125" spans="1:8" x14ac:dyDescent="0.35">
      <c r="A125" s="3" t="s">
        <v>117</v>
      </c>
      <c r="B125" s="5">
        <v>400000</v>
      </c>
      <c r="C125" s="5">
        <v>449400</v>
      </c>
      <c r="D125" s="4">
        <f t="shared" si="2"/>
        <v>0.1235</v>
      </c>
      <c r="E125" s="4"/>
      <c r="F125" s="5">
        <v>385205.5</v>
      </c>
      <c r="G125" s="5">
        <v>445000</v>
      </c>
      <c r="H125" s="4">
        <f t="shared" si="3"/>
        <v>0.15522753439397932</v>
      </c>
    </row>
    <row r="126" spans="1:8" x14ac:dyDescent="0.35">
      <c r="A126" s="3" t="s">
        <v>118</v>
      </c>
      <c r="B126" s="5">
        <v>214450</v>
      </c>
      <c r="C126" s="5">
        <v>206500</v>
      </c>
      <c r="D126" s="4">
        <f t="shared" si="2"/>
        <v>-3.7071578456516673E-2</v>
      </c>
      <c r="E126" s="4"/>
      <c r="F126" s="5">
        <v>189900</v>
      </c>
      <c r="G126" s="5">
        <v>214000</v>
      </c>
      <c r="H126" s="4">
        <f t="shared" si="3"/>
        <v>0.12690889942074776</v>
      </c>
    </row>
    <row r="127" spans="1:8" x14ac:dyDescent="0.35">
      <c r="A127" s="3" t="s">
        <v>119</v>
      </c>
      <c r="B127" s="5">
        <v>313472.5</v>
      </c>
      <c r="C127" s="5">
        <v>350450</v>
      </c>
      <c r="D127" s="4">
        <f t="shared" si="2"/>
        <v>0.11796090566158116</v>
      </c>
      <c r="E127" s="4"/>
      <c r="F127" s="5">
        <v>295000</v>
      </c>
      <c r="G127" s="5">
        <v>338000</v>
      </c>
      <c r="H127" s="4">
        <f t="shared" si="3"/>
        <v>0.14576271186440679</v>
      </c>
    </row>
    <row r="128" spans="1:8" x14ac:dyDescent="0.35">
      <c r="A128" s="3" t="s">
        <v>120</v>
      </c>
      <c r="B128" s="5">
        <v>160000</v>
      </c>
      <c r="C128" s="5">
        <v>283758</v>
      </c>
      <c r="D128" s="4">
        <f t="shared" si="2"/>
        <v>0.77348749999999999</v>
      </c>
      <c r="E128" s="4"/>
      <c r="F128" s="5">
        <v>196249.5</v>
      </c>
      <c r="G128" s="5">
        <v>251950</v>
      </c>
      <c r="H128" s="4">
        <f t="shared" si="3"/>
        <v>0.28382492694248901</v>
      </c>
    </row>
    <row r="129" spans="1:9" x14ac:dyDescent="0.35">
      <c r="A129" s="3" t="s">
        <v>121</v>
      </c>
      <c r="B129" s="5">
        <v>170000</v>
      </c>
      <c r="C129" s="5">
        <v>161000</v>
      </c>
      <c r="D129" s="4">
        <f t="shared" si="2"/>
        <v>-5.2941176470588235E-2</v>
      </c>
      <c r="E129" s="4"/>
      <c r="F129" s="5">
        <v>156200</v>
      </c>
      <c r="G129" s="5">
        <v>185000</v>
      </c>
      <c r="H129" s="4">
        <f t="shared" si="3"/>
        <v>0.18437900128040974</v>
      </c>
    </row>
    <row r="130" spans="1:9" x14ac:dyDescent="0.35">
      <c r="A130" s="3" t="s">
        <v>122</v>
      </c>
      <c r="B130" s="15">
        <v>117750</v>
      </c>
      <c r="C130" s="5">
        <v>144000</v>
      </c>
      <c r="D130" s="4">
        <f t="shared" si="2"/>
        <v>0.22292993630573249</v>
      </c>
      <c r="E130" s="4"/>
      <c r="F130" s="5">
        <v>110000</v>
      </c>
      <c r="G130" s="5">
        <v>131000</v>
      </c>
      <c r="H130" s="4">
        <f t="shared" si="3"/>
        <v>0.19090909090909092</v>
      </c>
    </row>
    <row r="131" spans="1:9" x14ac:dyDescent="0.35">
      <c r="A131" s="3" t="s">
        <v>123</v>
      </c>
      <c r="B131" s="5">
        <v>291027.5</v>
      </c>
      <c r="C131" s="5">
        <v>323002</v>
      </c>
      <c r="D131" s="4">
        <f t="shared" si="2"/>
        <v>0.10986762419358995</v>
      </c>
      <c r="E131" s="4"/>
      <c r="F131" s="5">
        <v>295000</v>
      </c>
      <c r="G131" s="5">
        <v>315000</v>
      </c>
      <c r="H131" s="4">
        <f t="shared" si="3"/>
        <v>6.7796610169491525E-2</v>
      </c>
    </row>
    <row r="132" spans="1:9" x14ac:dyDescent="0.35">
      <c r="A132" s="3" t="s">
        <v>124</v>
      </c>
      <c r="B132" s="5">
        <v>299990</v>
      </c>
      <c r="C132" s="5">
        <v>330000</v>
      </c>
      <c r="D132" s="4">
        <f t="shared" si="2"/>
        <v>0.10003666788892963</v>
      </c>
      <c r="E132" s="4"/>
      <c r="F132" s="5">
        <v>265275</v>
      </c>
      <c r="G132" s="5">
        <v>317000</v>
      </c>
      <c r="H132" s="4">
        <f t="shared" si="3"/>
        <v>0.19498633493544434</v>
      </c>
    </row>
    <row r="133" spans="1:9" x14ac:dyDescent="0.35">
      <c r="A133" s="3" t="s">
        <v>125</v>
      </c>
      <c r="B133" s="5">
        <v>198750</v>
      </c>
      <c r="C133" s="5">
        <v>265000</v>
      </c>
      <c r="D133" s="4">
        <f t="shared" si="2"/>
        <v>0.33333333333333331</v>
      </c>
      <c r="E133" s="4"/>
      <c r="F133" s="5">
        <v>194145</v>
      </c>
      <c r="G133" s="5">
        <v>225000</v>
      </c>
      <c r="H133" s="4">
        <f t="shared" si="3"/>
        <v>0.15892760565556671</v>
      </c>
    </row>
    <row r="134" spans="1:9" x14ac:dyDescent="0.35">
      <c r="A134" s="3" t="s">
        <v>126</v>
      </c>
      <c r="B134" s="5">
        <v>198000</v>
      </c>
      <c r="C134" s="5">
        <v>233000</v>
      </c>
      <c r="D134" s="4">
        <f t="shared" si="2"/>
        <v>0.17676767676767677</v>
      </c>
      <c r="E134" s="4"/>
      <c r="F134" s="5">
        <v>217250</v>
      </c>
      <c r="G134" s="5">
        <v>225000</v>
      </c>
      <c r="H134" s="4">
        <f t="shared" si="3"/>
        <v>3.5673187571921748E-2</v>
      </c>
    </row>
    <row r="135" spans="1:9" x14ac:dyDescent="0.35">
      <c r="A135" s="3" t="s">
        <v>127</v>
      </c>
      <c r="B135" s="5">
        <v>222500</v>
      </c>
      <c r="C135" s="5">
        <v>250500</v>
      </c>
      <c r="D135" s="4">
        <f t="shared" si="2"/>
        <v>0.12584269662921349</v>
      </c>
      <c r="E135" s="4"/>
      <c r="F135" s="5">
        <v>224200</v>
      </c>
      <c r="G135" s="5">
        <v>270000</v>
      </c>
      <c r="H135" s="4">
        <f t="shared" si="3"/>
        <v>0.20428189116859946</v>
      </c>
    </row>
    <row r="136" spans="1:9" x14ac:dyDescent="0.35">
      <c r="A136" s="3" t="s">
        <v>128</v>
      </c>
      <c r="B136" s="5">
        <v>378015</v>
      </c>
      <c r="C136" s="5">
        <v>256100</v>
      </c>
      <c r="D136" s="4">
        <f t="shared" si="2"/>
        <v>-0.32251365686546829</v>
      </c>
      <c r="E136" s="4"/>
      <c r="F136" s="5">
        <v>294500</v>
      </c>
      <c r="G136" s="5">
        <v>304900</v>
      </c>
      <c r="H136" s="4">
        <f t="shared" si="3"/>
        <v>3.5314091680814938E-2</v>
      </c>
    </row>
    <row r="137" spans="1:9" x14ac:dyDescent="0.35">
      <c r="A137" s="3" t="s">
        <v>129</v>
      </c>
      <c r="B137" s="5">
        <v>236550</v>
      </c>
      <c r="C137" s="5">
        <v>267500</v>
      </c>
      <c r="D137" s="4">
        <f t="shared" ref="D137:D140" si="4">(C137-B137)/B137</f>
        <v>0.13083914605791588</v>
      </c>
      <c r="E137" s="4"/>
      <c r="F137" s="5">
        <v>255000</v>
      </c>
      <c r="G137" s="5">
        <v>280000</v>
      </c>
      <c r="H137" s="4">
        <f t="shared" ref="H137:H140" si="5">(G137-F137)/F137</f>
        <v>9.8039215686274508E-2</v>
      </c>
    </row>
    <row r="138" spans="1:9" x14ac:dyDescent="0.35">
      <c r="A138" s="3" t="s">
        <v>130</v>
      </c>
      <c r="B138" s="11">
        <v>0</v>
      </c>
      <c r="C138" s="5">
        <v>26000</v>
      </c>
      <c r="D138" s="11" t="s">
        <v>136</v>
      </c>
      <c r="E138" s="4"/>
      <c r="F138" s="5">
        <v>115000</v>
      </c>
      <c r="G138" s="5">
        <v>120000</v>
      </c>
      <c r="H138" s="4">
        <f t="shared" si="5"/>
        <v>4.3478260869565216E-2</v>
      </c>
    </row>
    <row r="139" spans="1:9" x14ac:dyDescent="0.35">
      <c r="A139" s="3" t="s">
        <v>131</v>
      </c>
      <c r="B139" s="5">
        <v>165000</v>
      </c>
      <c r="C139" s="5">
        <v>175000</v>
      </c>
      <c r="D139" s="4">
        <f t="shared" si="4"/>
        <v>6.0606060606060608E-2</v>
      </c>
      <c r="E139" s="4"/>
      <c r="F139" s="5">
        <v>151271</v>
      </c>
      <c r="G139" s="5">
        <v>180000</v>
      </c>
      <c r="H139" s="4">
        <f t="shared" si="5"/>
        <v>0.18991743295145799</v>
      </c>
    </row>
    <row r="140" spans="1:9" x14ac:dyDescent="0.35">
      <c r="A140" s="9" t="s">
        <v>132</v>
      </c>
      <c r="B140" s="12">
        <v>324825</v>
      </c>
      <c r="C140" s="12">
        <v>342000</v>
      </c>
      <c r="D140" s="13">
        <f t="shared" si="4"/>
        <v>5.2874624797968138E-2</v>
      </c>
      <c r="E140" s="13"/>
      <c r="F140" s="12">
        <v>317000</v>
      </c>
      <c r="G140" s="12">
        <v>333000</v>
      </c>
      <c r="H140" s="13">
        <f t="shared" si="5"/>
        <v>5.0473186119873815E-2</v>
      </c>
      <c r="I140" s="14"/>
    </row>
    <row r="141" spans="1:9" x14ac:dyDescent="0.3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9712FF-E663-4456-9AE1-7A4C055DE52C}"/>
</file>

<file path=customXml/itemProps2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Ryan Price</cp:lastModifiedBy>
  <cp:lastPrinted>2020-09-16T16:16:07Z</cp:lastPrinted>
  <dcterms:created xsi:type="dcterms:W3CDTF">2020-09-16T15:45:34Z</dcterms:created>
  <dcterms:modified xsi:type="dcterms:W3CDTF">2022-01-19T18:49:17Z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