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lOpoku-Adjei\OneDrive - Virginia Association of Realtors\Desktop\Reports\"/>
    </mc:Choice>
  </mc:AlternateContent>
  <xr:revisionPtr revIDLastSave="0" documentId="13_ncr:1_{2452BCFC-C1DD-4716-9229-ED4AEEF7C20D}" xr6:coauthVersionLast="47" xr6:coauthVersionMax="47" xr10:uidLastSave="{00000000-0000-0000-0000-000000000000}"/>
  <bookViews>
    <workbookView xWindow="-90" yWindow="0" windowWidth="9780" windowHeight="11370" xr2:uid="{00000000-000D-0000-FFFF-FFFF00000000}"/>
  </bookViews>
  <sheets>
    <sheet name="Overal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2" l="1"/>
  <c r="L69" i="2"/>
  <c r="F68" i="2"/>
  <c r="L68" i="2"/>
  <c r="F67" i="2"/>
  <c r="F66" i="2"/>
  <c r="L67" i="2"/>
  <c r="F64" i="2"/>
  <c r="F65" i="2"/>
  <c r="L66" i="2"/>
  <c r="L65" i="2"/>
  <c r="L56" i="2" l="1"/>
  <c r="L64" i="2"/>
  <c r="F63" i="2"/>
  <c r="L63" i="2"/>
  <c r="F62" i="2"/>
  <c r="L62" i="2"/>
  <c r="F61" i="2"/>
  <c r="L61" i="2"/>
  <c r="F60" i="2"/>
  <c r="F59" i="2"/>
  <c r="L60" i="2"/>
  <c r="F58" i="2"/>
  <c r="L59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L58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57" i="2"/>
</calcChain>
</file>

<file path=xl/sharedStrings.xml><?xml version="1.0" encoding="utf-8"?>
<sst xmlns="http://schemas.openxmlformats.org/spreadsheetml/2006/main" count="77" uniqueCount="74">
  <si>
    <t>Gross Domestic Product</t>
  </si>
  <si>
    <t>Source: U.S. Bureau of Economic Analysis</t>
  </si>
  <si>
    <t>Contact: research@virginiarealtors.org</t>
  </si>
  <si>
    <t>Virgnia</t>
  </si>
  <si>
    <t>U.S.</t>
  </si>
  <si>
    <t>Total GDP (millions $s)</t>
  </si>
  <si>
    <t>Annualized pct change</t>
  </si>
  <si>
    <t>Total GDP Chained Dollars</t>
  </si>
  <si>
    <t>Q-toQ pct change</t>
  </si>
  <si>
    <t>Total GDP (billions $s) Annualized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</si>
  <si>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</si>
  <si>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</si>
  <si>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</si>
  <si>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</si>
  <si>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</si>
  <si>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</si>
  <si>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</si>
  <si>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</si>
  <si>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</si>
  <si>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</si>
  <si>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</si>
  <si>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</si>
  <si>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</si>
  <si>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</si>
  <si>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</si>
  <si>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</si>
  <si>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</si>
  <si>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</si>
  <si>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</si>
  <si>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</si>
  <si>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</si>
  <si>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</si>
  <si>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</si>
  <si>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</si>
  <si>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</si>
  <si>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</si>
  <si>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</si>
  <si>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</si>
  <si>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</si>
  <si>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</si>
  <si>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</si>
  <si>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</si>
  <si>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</si>
  <si>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</si>
  <si>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</si>
  <si>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</si>
  <si>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</si>
  <si>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</si>
  <si>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</si>
  <si>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</si>
  <si>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</si>
  <si>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</si>
  <si>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</si>
  <si>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</si>
  <si>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</si>
  <si>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</si>
  <si>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</si>
  <si>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</si>
  <si>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</si>
  <si>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</si>
  <si>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 Q3</t>
  </si>
  <si>
    <t>2021: Q4</t>
  </si>
  <si>
    <t>2022: Q1</t>
  </si>
  <si>
    <t>2022: Q2</t>
  </si>
  <si>
    <t>2022: Q3</t>
  </si>
  <si>
    <t>2022: Q4</t>
  </si>
  <si>
    <t>2023: Q1</t>
  </si>
  <si>
    <t>2023: Q2</t>
  </si>
  <si>
    <t>2023: Q3</t>
  </si>
  <si>
    <t>2023: Q4</t>
  </si>
  <si>
    <t>2024: Q1</t>
  </si>
  <si>
    <t>2024: Q3</t>
  </si>
  <si>
    <t>2024: Q2</t>
  </si>
  <si>
    <t>Updated: 12/19/2024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</si>
</sst>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0"/>
      <name val="Arial"/>
    </font>
    <font>
      <b/>
      <sz val="10"/>
      <name val="Calibri  "/>
    </font>
    <font>
      <sz val="10"/>
      <name val="Calibri  "/>
    </font>
    <font>
      <sz val="10"/>
      <color rgb="FFFF0000"/>
      <name val="Calibri  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3" fontId="2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3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3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 wrapText="1"/>
    </xf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tabSelected="1" workbookViewId="0">
      <pane xSplit="1" ySplit="7" topLeftCell="B61" activePane="bottomRight" state="frozen"/>
      <selection pane="topRight" activeCell="B1" sqref="B1"/>
      <selection pane="bottomLeft" activeCell="A3" sqref="A3"/>
      <selection pane="bottomRight" activeCell="A6" sqref="A6"/>
    </sheetView>
  </sheetViews>
  <sheetFormatPr defaultColWidth="8.7265625" defaultRowHeight="12.5"/>
  <cols>
    <col min="1" max="1" width="35.54296875" style="4" bestFit="1" customWidth="1"/>
    <col min="2" max="2" width="13.453125" style="2" customWidth="1"/>
    <col min="3" max="3" width="11.1796875" style="3" customWidth="1"/>
    <col min="4" max="4" width="3.7265625" style="4" customWidth="1"/>
    <col min="5" max="5" width="13.81640625" style="2" customWidth="1"/>
    <col min="6" max="6" width="8.7265625" style="18"/>
    <col min="7" max="7" width="8.7265625" style="4"/>
    <col min="8" max="8" width="13.1796875" style="2" customWidth="1"/>
    <col min="9" max="9" width="11.1796875" style="16" customWidth="1"/>
    <col min="10" max="10" width="2.7265625" style="5" customWidth="1"/>
    <col min="11" max="11" width="11.1796875" style="2" customWidth="1"/>
    <col min="12" max="12" width="8.7265625" style="3"/>
    <col min="13" max="16384" width="8.7265625" style="4"/>
  </cols>
  <sheetData>
    <row r="1" spans="1:15" ht="13">
      <c r="A1" s="1" t="s">
        <v>0</v>
      </c>
      <c r="O1" s="7"/>
    </row>
    <row r="2" spans="1:15">
      <c r="A2" s="4" t="s">
        <v>1</v>
      </c>
      <c r="O2" s="7"/>
    </row>
    <row r="3" spans="1:15">
      <c r="A3" s="8" t="s">
        <v>2</v>
      </c>
    </row>
    <row r="4" spans="1:15">
      <c r="A4" s="8"/>
    </row>
    <row r="5" spans="1:15">
      <c r="A5" s="8" t="s">
        <v>73</v>
      </c>
    </row>
    <row r="6" spans="1:15" ht="13">
      <c r="A6" s="9"/>
      <c r="B6" s="22" t="s">
        <v>3</v>
      </c>
      <c r="C6" s="22"/>
      <c r="D6" s="22"/>
      <c r="E6" s="22"/>
      <c r="F6" s="22"/>
      <c r="G6" s="9"/>
      <c r="H6" s="23" t="s">
        <v>4</v>
      </c>
      <c r="I6" s="23"/>
      <c r="J6" s="23"/>
      <c r="K6" s="23"/>
      <c r="L6" s="23"/>
    </row>
    <row r="7" spans="1:15" ht="37.5">
      <c r="A7" s="10"/>
      <c r="B7" s="11" t="s">
        <v>5</v>
      </c>
      <c r="C7" s="12" t="s">
        <v>6</v>
      </c>
      <c r="D7" s="10"/>
      <c r="E7" s="11" t="s">
        <v>7</v>
      </c>
      <c r="F7" s="12" t="s">
        <v>8</v>
      </c>
      <c r="G7" s="13"/>
      <c r="H7" s="11" t="s">
        <v>9</v>
      </c>
      <c r="I7" s="17" t="s">
        <v>6</v>
      </c>
      <c r="J7" s="14"/>
      <c r="K7" s="11" t="s">
        <v>7</v>
      </c>
      <c r="L7" s="12" t="s">
        <v>8</v>
      </c>
    </row>
    <row r="8" spans="1:15">
      <c r="A8" s="4" t="s">
        <v>10</v>
      </c>
      <c r="B8" s="2">
        <v>406184</v>
      </c>
      <c r="C8" s="3">
        <v>-1.9</v>
      </c>
      <c r="E8" s="2">
        <v>423533.7</v>
      </c>
      <c r="F8" s="3">
        <v>-0.53884471296982528</v>
      </c>
      <c r="G8" s="6"/>
      <c r="H8" s="15">
        <v>14430.9</v>
      </c>
      <c r="I8" s="16">
        <v>-4.5999999999999996</v>
      </c>
      <c r="K8" s="15">
        <v>15187.5</v>
      </c>
      <c r="L8" s="3">
        <v>-1.1227818371607539</v>
      </c>
    </row>
    <row r="9" spans="1:15">
      <c r="A9" s="4" t="s">
        <v>11</v>
      </c>
      <c r="B9" s="2">
        <v>409357.3</v>
      </c>
      <c r="C9" s="3">
        <v>3.2</v>
      </c>
      <c r="E9" s="2">
        <v>426434.8</v>
      </c>
      <c r="F9" s="3">
        <f>(E9-E8)/E8*100</f>
        <v>0.68497500907247211</v>
      </c>
      <c r="G9" s="6"/>
      <c r="H9" s="15">
        <v>14381.2</v>
      </c>
      <c r="I9" s="16">
        <v>-0.7</v>
      </c>
      <c r="K9" s="15">
        <v>15161.8</v>
      </c>
      <c r="L9" s="3">
        <f t="shared" ref="L9:L56" si="0">(K9-K8)/K8*100</f>
        <v>-0.16921810699588957</v>
      </c>
    </row>
    <row r="10" spans="1:15">
      <c r="A10" s="4" t="s">
        <v>12</v>
      </c>
      <c r="B10" s="2">
        <v>411461.9</v>
      </c>
      <c r="C10" s="3">
        <v>2.1</v>
      </c>
      <c r="E10" s="2">
        <v>427958.6</v>
      </c>
      <c r="F10" s="3">
        <f t="shared" ref="F10:F69" si="1">(E10-E9)/E9*100</f>
        <v>0.35733481413805546</v>
      </c>
      <c r="G10" s="6"/>
      <c r="H10" s="15">
        <v>14448.9</v>
      </c>
      <c r="I10" s="16">
        <v>1.5</v>
      </c>
      <c r="K10" s="15">
        <v>15216.6</v>
      </c>
      <c r="L10" s="3">
        <f t="shared" si="0"/>
        <v>0.36143465815405224</v>
      </c>
    </row>
    <row r="11" spans="1:15">
      <c r="A11" s="4" t="s">
        <v>13</v>
      </c>
      <c r="B11" s="2">
        <v>416866.6</v>
      </c>
      <c r="C11" s="3">
        <v>5.4</v>
      </c>
      <c r="E11" s="2">
        <v>432668.7</v>
      </c>
      <c r="F11" s="3">
        <f t="shared" si="1"/>
        <v>1.1005971138329818</v>
      </c>
      <c r="G11" s="6"/>
      <c r="H11" s="15">
        <v>14651.2</v>
      </c>
      <c r="I11" s="16">
        <v>4.3</v>
      </c>
      <c r="K11" s="15">
        <v>15379.2</v>
      </c>
      <c r="L11" s="3">
        <f t="shared" si="0"/>
        <v>1.068569851346558</v>
      </c>
    </row>
    <row r="12" spans="1:15">
      <c r="A12" s="4" t="s">
        <v>14</v>
      </c>
      <c r="B12" s="2">
        <v>418706.7</v>
      </c>
      <c r="C12" s="3">
        <v>1.8</v>
      </c>
      <c r="E12" s="2">
        <v>434464</v>
      </c>
      <c r="F12" s="3">
        <f t="shared" si="1"/>
        <v>0.41493641670867071</v>
      </c>
      <c r="G12" s="6"/>
      <c r="H12" s="15">
        <v>14764.6</v>
      </c>
      <c r="I12" s="16">
        <v>2</v>
      </c>
      <c r="K12" s="15">
        <v>15456.1</v>
      </c>
      <c r="L12" s="3">
        <f t="shared" si="0"/>
        <v>0.50002600915522022</v>
      </c>
    </row>
    <row r="13" spans="1:15">
      <c r="A13" s="4" t="s">
        <v>15</v>
      </c>
      <c r="B13" s="2">
        <v>426462.6</v>
      </c>
      <c r="C13" s="3">
        <v>7.6</v>
      </c>
      <c r="E13" s="2">
        <v>440949.7</v>
      </c>
      <c r="F13" s="3">
        <f t="shared" si="1"/>
        <v>1.4928049274508388</v>
      </c>
      <c r="G13" s="6"/>
      <c r="H13" s="15">
        <v>14980.2</v>
      </c>
      <c r="I13" s="16">
        <v>3.9</v>
      </c>
      <c r="K13" s="15">
        <v>15605.6</v>
      </c>
      <c r="L13" s="3">
        <f t="shared" si="0"/>
        <v>0.96725564663789709</v>
      </c>
    </row>
    <row r="14" spans="1:15">
      <c r="A14" s="4" t="s">
        <v>16</v>
      </c>
      <c r="B14" s="2">
        <v>430039.6</v>
      </c>
      <c r="C14" s="3">
        <v>3.4</v>
      </c>
      <c r="E14" s="2">
        <v>443955.7</v>
      </c>
      <c r="F14" s="3">
        <f t="shared" si="1"/>
        <v>0.68171040823930706</v>
      </c>
      <c r="G14" s="6"/>
      <c r="H14" s="15">
        <v>15141.6</v>
      </c>
      <c r="I14" s="16">
        <v>3.1</v>
      </c>
      <c r="K14" s="15">
        <v>15726.3</v>
      </c>
      <c r="L14" s="3">
        <f t="shared" si="0"/>
        <v>0.77344030348079473</v>
      </c>
    </row>
    <row r="15" spans="1:15">
      <c r="A15" s="4" t="s">
        <v>17</v>
      </c>
      <c r="B15" s="2">
        <v>432760.7</v>
      </c>
      <c r="C15" s="3">
        <v>2.6</v>
      </c>
      <c r="E15" s="2">
        <v>445600.1</v>
      </c>
      <c r="F15" s="3">
        <f t="shared" si="1"/>
        <v>0.37039731666920034</v>
      </c>
      <c r="G15" s="6"/>
      <c r="H15" s="15">
        <v>15309.5</v>
      </c>
      <c r="I15" s="16">
        <v>2.1</v>
      </c>
      <c r="K15" s="15">
        <v>15808</v>
      </c>
      <c r="L15" s="3">
        <f t="shared" si="0"/>
        <v>0.51951190044702655</v>
      </c>
    </row>
    <row r="16" spans="1:15">
      <c r="A16" s="4" t="s">
        <v>18</v>
      </c>
      <c r="B16" s="2">
        <v>430027.7</v>
      </c>
      <c r="C16" s="3">
        <v>-2.5</v>
      </c>
      <c r="E16" s="2">
        <v>441902.7</v>
      </c>
      <c r="F16" s="3">
        <f t="shared" si="1"/>
        <v>-0.8297574439502966</v>
      </c>
      <c r="G16" s="6"/>
      <c r="H16" s="15">
        <v>15351.4</v>
      </c>
      <c r="I16" s="16">
        <v>-1</v>
      </c>
      <c r="K16" s="15">
        <v>15769.9</v>
      </c>
      <c r="L16" s="3">
        <f t="shared" si="0"/>
        <v>-0.24101720647773509</v>
      </c>
    </row>
    <row r="17" spans="1:12">
      <c r="A17" s="4" t="s">
        <v>19</v>
      </c>
      <c r="B17" s="2">
        <v>433571.1</v>
      </c>
      <c r="C17" s="3">
        <v>3.3</v>
      </c>
      <c r="E17" s="2">
        <v>443714.1</v>
      </c>
      <c r="F17" s="3">
        <f t="shared" si="1"/>
        <v>0.40990924020151159</v>
      </c>
      <c r="G17" s="6"/>
      <c r="H17" s="15">
        <v>15557.5</v>
      </c>
      <c r="I17" s="16">
        <v>2.7</v>
      </c>
      <c r="K17" s="15">
        <v>15876.8</v>
      </c>
      <c r="L17" s="3">
        <f t="shared" si="0"/>
        <v>0.67787367072714244</v>
      </c>
    </row>
    <row r="18" spans="1:12">
      <c r="A18" s="4" t="s">
        <v>20</v>
      </c>
      <c r="B18" s="2">
        <v>436602.6</v>
      </c>
      <c r="C18" s="3">
        <v>2.8</v>
      </c>
      <c r="E18" s="2">
        <v>443944.5</v>
      </c>
      <c r="F18" s="3">
        <f t="shared" si="1"/>
        <v>5.1925327592705142E-2</v>
      </c>
      <c r="G18" s="6"/>
      <c r="H18" s="15">
        <v>15647.7</v>
      </c>
      <c r="I18" s="16">
        <v>-0.2</v>
      </c>
      <c r="K18" s="15">
        <v>15870.7</v>
      </c>
      <c r="L18" s="3">
        <f t="shared" si="0"/>
        <v>-3.8420840471622399E-2</v>
      </c>
    </row>
    <row r="19" spans="1:12">
      <c r="A19" s="4" t="s">
        <v>21</v>
      </c>
      <c r="B19" s="2">
        <v>440519.7</v>
      </c>
      <c r="C19" s="3">
        <v>3.6</v>
      </c>
      <c r="E19" s="2">
        <v>447590.7</v>
      </c>
      <c r="F19" s="3">
        <f t="shared" si="1"/>
        <v>0.82131888107635342</v>
      </c>
      <c r="G19" s="6"/>
      <c r="H19" s="15">
        <v>15842.3</v>
      </c>
      <c r="I19" s="16">
        <v>4.5999999999999996</v>
      </c>
      <c r="K19" s="15">
        <v>16048.7</v>
      </c>
      <c r="L19" s="3">
        <f t="shared" si="0"/>
        <v>1.121563636134512</v>
      </c>
    </row>
    <row r="20" spans="1:12">
      <c r="A20" s="4" t="s">
        <v>22</v>
      </c>
      <c r="B20" s="2">
        <v>441572.4</v>
      </c>
      <c r="C20" s="3">
        <v>1</v>
      </c>
      <c r="E20" s="2">
        <v>445803.9</v>
      </c>
      <c r="F20" s="3">
        <f t="shared" si="1"/>
        <v>-0.39920400490894659</v>
      </c>
      <c r="G20" s="6"/>
      <c r="H20" s="15">
        <v>16068.8</v>
      </c>
      <c r="I20" s="16">
        <v>3.3</v>
      </c>
      <c r="K20" s="15">
        <v>16180</v>
      </c>
      <c r="L20" s="3">
        <f t="shared" si="0"/>
        <v>0.81813480219581192</v>
      </c>
    </row>
    <row r="21" spans="1:12">
      <c r="A21" s="4" t="s">
        <v>23</v>
      </c>
      <c r="B21" s="2">
        <v>444776.8</v>
      </c>
      <c r="C21" s="3">
        <v>2.9</v>
      </c>
      <c r="E21" s="2">
        <v>445903.3</v>
      </c>
      <c r="F21" s="3">
        <f t="shared" si="1"/>
        <v>2.229679910829965E-2</v>
      </c>
      <c r="G21" s="6"/>
      <c r="H21" s="15">
        <v>16207.1</v>
      </c>
      <c r="I21" s="16">
        <v>1.8</v>
      </c>
      <c r="K21" s="15">
        <v>16253.7</v>
      </c>
      <c r="L21" s="3">
        <f t="shared" si="0"/>
        <v>0.45550061804697611</v>
      </c>
    </row>
    <row r="22" spans="1:12">
      <c r="A22" s="4" t="s">
        <v>24</v>
      </c>
      <c r="B22" s="2">
        <v>448600.7</v>
      </c>
      <c r="C22" s="3">
        <v>3.5</v>
      </c>
      <c r="E22" s="2">
        <v>447012.7</v>
      </c>
      <c r="F22" s="3">
        <f t="shared" si="1"/>
        <v>0.24879833811501806</v>
      </c>
      <c r="G22" s="6"/>
      <c r="H22" s="15">
        <v>16319.5</v>
      </c>
      <c r="I22" s="16">
        <v>0.7</v>
      </c>
      <c r="K22" s="15">
        <v>16282.2</v>
      </c>
      <c r="L22" s="3">
        <f t="shared" si="0"/>
        <v>0.17534469074733752</v>
      </c>
    </row>
    <row r="23" spans="1:12">
      <c r="A23" s="4" t="s">
        <v>25</v>
      </c>
      <c r="B23" s="2">
        <v>448944.6</v>
      </c>
      <c r="C23" s="3">
        <v>0.3</v>
      </c>
      <c r="E23" s="2">
        <v>445174.6</v>
      </c>
      <c r="F23" s="3">
        <f t="shared" si="1"/>
        <v>-0.41119637093085604</v>
      </c>
      <c r="G23" s="6"/>
      <c r="H23" s="15">
        <v>16420.400000000001</v>
      </c>
      <c r="I23" s="16">
        <v>0.4</v>
      </c>
      <c r="K23" s="15">
        <v>16300</v>
      </c>
      <c r="L23" s="3">
        <f t="shared" si="0"/>
        <v>0.10932183611550818</v>
      </c>
    </row>
    <row r="24" spans="1:12">
      <c r="A24" s="4" t="s">
        <v>26</v>
      </c>
      <c r="B24" s="2">
        <v>456522</v>
      </c>
      <c r="C24" s="3">
        <v>6.9</v>
      </c>
      <c r="E24" s="2">
        <v>450785.6</v>
      </c>
      <c r="F24" s="3">
        <f t="shared" si="1"/>
        <v>1.2604043447222733</v>
      </c>
      <c r="G24" s="6"/>
      <c r="H24" s="15">
        <v>16629.099999999999</v>
      </c>
      <c r="I24" s="16">
        <v>3.5</v>
      </c>
      <c r="K24" s="15">
        <v>16441.5</v>
      </c>
      <c r="L24" s="3">
        <f t="shared" si="0"/>
        <v>0.86809815950920255</v>
      </c>
    </row>
    <row r="25" spans="1:12">
      <c r="A25" s="4" t="s">
        <v>27</v>
      </c>
      <c r="B25" s="2">
        <v>455409.3</v>
      </c>
      <c r="C25" s="3">
        <v>-1</v>
      </c>
      <c r="E25" s="2">
        <v>448344.1</v>
      </c>
      <c r="F25" s="3">
        <f t="shared" si="1"/>
        <v>-0.54161002481002052</v>
      </c>
      <c r="G25" s="6"/>
      <c r="H25" s="15">
        <v>16699.599999999999</v>
      </c>
      <c r="I25" s="16">
        <v>0.6</v>
      </c>
      <c r="K25" s="15">
        <v>16464.400000000001</v>
      </c>
      <c r="L25" s="3">
        <f t="shared" si="0"/>
        <v>0.13928169570903784</v>
      </c>
    </row>
    <row r="26" spans="1:12">
      <c r="A26" s="4" t="s">
        <v>28</v>
      </c>
      <c r="B26" s="2">
        <v>457623.3</v>
      </c>
      <c r="C26" s="3">
        <v>2</v>
      </c>
      <c r="E26" s="2">
        <v>448799</v>
      </c>
      <c r="F26" s="3">
        <f t="shared" si="1"/>
        <v>0.10146224741220489</v>
      </c>
      <c r="G26" s="6"/>
      <c r="H26" s="15">
        <v>16911.099999999999</v>
      </c>
      <c r="I26" s="16">
        <v>3.2</v>
      </c>
      <c r="K26" s="15">
        <v>16594.7</v>
      </c>
      <c r="L26" s="3">
        <f t="shared" si="0"/>
        <v>0.79140448482786663</v>
      </c>
    </row>
    <row r="27" spans="1:12">
      <c r="A27" s="4" t="s">
        <v>29</v>
      </c>
      <c r="B27" s="2">
        <v>461007.3</v>
      </c>
      <c r="C27" s="3">
        <v>3</v>
      </c>
      <c r="E27" s="2">
        <v>448326.3</v>
      </c>
      <c r="F27" s="3">
        <f t="shared" si="1"/>
        <v>-0.1053255466255521</v>
      </c>
      <c r="G27" s="6"/>
      <c r="H27" s="15">
        <v>17133.099999999999</v>
      </c>
      <c r="I27" s="16">
        <v>2.9</v>
      </c>
      <c r="K27" s="15">
        <v>16712.8</v>
      </c>
      <c r="L27" s="3">
        <f t="shared" si="0"/>
        <v>0.71167300403139877</v>
      </c>
    </row>
    <row r="28" spans="1:12">
      <c r="A28" s="4" t="s">
        <v>30</v>
      </c>
      <c r="B28" s="2">
        <v>458072.3</v>
      </c>
      <c r="C28" s="3">
        <v>-2.5</v>
      </c>
      <c r="E28" s="2">
        <v>444797.9</v>
      </c>
      <c r="F28" s="3">
        <f t="shared" si="1"/>
        <v>-0.78701606396947166</v>
      </c>
      <c r="G28" s="6"/>
      <c r="H28" s="15">
        <v>17144.3</v>
      </c>
      <c r="I28" s="16">
        <v>-1.4</v>
      </c>
      <c r="K28" s="15">
        <v>16654.2</v>
      </c>
      <c r="L28" s="3">
        <f t="shared" si="0"/>
        <v>-0.35062945766118514</v>
      </c>
    </row>
    <row r="29" spans="1:12">
      <c r="A29" s="4" t="s">
        <v>31</v>
      </c>
      <c r="B29" s="2">
        <v>463363.9</v>
      </c>
      <c r="C29" s="3">
        <v>4.7</v>
      </c>
      <c r="E29" s="2">
        <v>447586.3</v>
      </c>
      <c r="F29" s="3">
        <f t="shared" si="1"/>
        <v>0.62689144890296589</v>
      </c>
      <c r="G29" s="6"/>
      <c r="H29" s="15">
        <v>17462.7</v>
      </c>
      <c r="I29" s="16">
        <v>5.2</v>
      </c>
      <c r="K29" s="15">
        <v>16868.099999999999</v>
      </c>
      <c r="L29" s="3">
        <f t="shared" si="0"/>
        <v>1.284360701804937</v>
      </c>
    </row>
    <row r="30" spans="1:12">
      <c r="A30" s="4" t="s">
        <v>32</v>
      </c>
      <c r="B30" s="2">
        <v>467632.6</v>
      </c>
      <c r="C30" s="3">
        <v>3.7</v>
      </c>
      <c r="E30" s="2">
        <v>448557.4</v>
      </c>
      <c r="F30" s="3">
        <f t="shared" si="1"/>
        <v>0.21696374531571561</v>
      </c>
      <c r="G30" s="6"/>
      <c r="H30" s="15">
        <v>17743.2</v>
      </c>
      <c r="I30" s="16">
        <v>4.7</v>
      </c>
      <c r="K30" s="15">
        <v>17064.599999999999</v>
      </c>
      <c r="L30" s="3">
        <f t="shared" si="0"/>
        <v>1.1649207676027533</v>
      </c>
    </row>
    <row r="31" spans="1:12">
      <c r="A31" s="4" t="s">
        <v>33</v>
      </c>
      <c r="B31" s="2">
        <v>471658.4</v>
      </c>
      <c r="C31" s="3">
        <v>3.5</v>
      </c>
      <c r="E31" s="2">
        <v>449770.8</v>
      </c>
      <c r="F31" s="3">
        <f t="shared" si="1"/>
        <v>0.27051164466352912</v>
      </c>
      <c r="G31" s="6"/>
      <c r="H31" s="15">
        <v>17852.5</v>
      </c>
      <c r="I31" s="16">
        <v>1.8</v>
      </c>
      <c r="K31" s="15">
        <v>17141.2</v>
      </c>
      <c r="L31" s="3">
        <f t="shared" si="0"/>
        <v>0.44888248186305096</v>
      </c>
    </row>
    <row r="32" spans="1:12">
      <c r="A32" s="4" t="s">
        <v>34</v>
      </c>
      <c r="B32" s="2">
        <v>476016.8</v>
      </c>
      <c r="C32" s="3">
        <v>3.7</v>
      </c>
      <c r="E32" s="2">
        <v>451208.8</v>
      </c>
      <c r="F32" s="3">
        <f t="shared" si="1"/>
        <v>0.31971839879334096</v>
      </c>
      <c r="G32" s="6"/>
      <c r="H32" s="15">
        <v>17991.3</v>
      </c>
      <c r="I32" s="16">
        <v>3.3</v>
      </c>
      <c r="K32" s="15">
        <v>17280.599999999999</v>
      </c>
      <c r="L32" s="3">
        <f t="shared" si="0"/>
        <v>0.81324528037709043</v>
      </c>
    </row>
    <row r="33" spans="1:12">
      <c r="A33" s="4" t="s">
        <v>35</v>
      </c>
      <c r="B33" s="2">
        <v>483114.4</v>
      </c>
      <c r="C33" s="3">
        <v>6.1</v>
      </c>
      <c r="E33" s="2">
        <v>455536.1</v>
      </c>
      <c r="F33" s="3">
        <f t="shared" si="1"/>
        <v>0.95904601151395741</v>
      </c>
      <c r="G33" s="6"/>
      <c r="H33" s="15">
        <v>18193.7</v>
      </c>
      <c r="I33" s="16">
        <v>2.2999999999999998</v>
      </c>
      <c r="K33" s="15">
        <v>17380.900000000001</v>
      </c>
      <c r="L33" s="3">
        <f t="shared" si="0"/>
        <v>0.58041966135436807</v>
      </c>
    </row>
    <row r="34" spans="1:12">
      <c r="A34" s="4" t="s">
        <v>36</v>
      </c>
      <c r="B34" s="2">
        <v>487682.1</v>
      </c>
      <c r="C34" s="3">
        <v>3.8</v>
      </c>
      <c r="E34" s="2">
        <v>457213.6</v>
      </c>
      <c r="F34" s="3">
        <f t="shared" si="1"/>
        <v>0.36824743417700595</v>
      </c>
      <c r="G34" s="6"/>
      <c r="H34" s="15">
        <v>18307</v>
      </c>
      <c r="I34" s="16">
        <v>1.3</v>
      </c>
      <c r="K34" s="15">
        <v>17437.099999999999</v>
      </c>
      <c r="L34" s="3">
        <f t="shared" si="0"/>
        <v>0.32334344021309069</v>
      </c>
    </row>
    <row r="35" spans="1:12">
      <c r="A35" s="4" t="s">
        <v>37</v>
      </c>
      <c r="B35" s="2">
        <v>488332.6</v>
      </c>
      <c r="C35" s="3">
        <v>0.5</v>
      </c>
      <c r="E35" s="2">
        <v>456691</v>
      </c>
      <c r="F35" s="3">
        <f t="shared" si="1"/>
        <v>-0.11430106191066423</v>
      </c>
      <c r="G35" s="6"/>
      <c r="H35" s="15">
        <v>18332.099999999999</v>
      </c>
      <c r="I35" s="16">
        <v>0.6</v>
      </c>
      <c r="K35" s="15">
        <v>17462.599999999999</v>
      </c>
      <c r="L35" s="3">
        <f t="shared" si="0"/>
        <v>0.14623991374712539</v>
      </c>
    </row>
    <row r="36" spans="1:12">
      <c r="A36" s="4" t="s">
        <v>38</v>
      </c>
      <c r="B36" s="2">
        <v>488467.5</v>
      </c>
      <c r="C36" s="3">
        <v>0.1</v>
      </c>
      <c r="E36" s="2">
        <v>455843.1</v>
      </c>
      <c r="F36" s="3">
        <f t="shared" si="1"/>
        <v>-0.18566163992722065</v>
      </c>
      <c r="G36" s="6"/>
      <c r="H36" s="15">
        <v>18425.3</v>
      </c>
      <c r="I36" s="16">
        <v>2.4</v>
      </c>
      <c r="K36" s="15">
        <v>17565.5</v>
      </c>
      <c r="L36" s="3">
        <f t="shared" si="0"/>
        <v>0.5892593313710528</v>
      </c>
    </row>
    <row r="37" spans="1:12">
      <c r="A37" s="4" t="s">
        <v>39</v>
      </c>
      <c r="B37" s="2">
        <v>494172.3</v>
      </c>
      <c r="C37" s="3">
        <v>4.8</v>
      </c>
      <c r="E37" s="2">
        <v>458596.3</v>
      </c>
      <c r="F37" s="3">
        <f t="shared" si="1"/>
        <v>0.60397974653998532</v>
      </c>
      <c r="G37" s="6"/>
      <c r="H37" s="15">
        <v>18611.599999999999</v>
      </c>
      <c r="I37" s="16">
        <v>1.2</v>
      </c>
      <c r="K37" s="15">
        <v>17618.599999999999</v>
      </c>
      <c r="L37" s="3">
        <f t="shared" si="0"/>
        <v>0.30229711650678059</v>
      </c>
    </row>
    <row r="38" spans="1:12">
      <c r="A38" s="4" t="s">
        <v>40</v>
      </c>
      <c r="B38" s="2">
        <v>498106.1</v>
      </c>
      <c r="C38" s="3">
        <v>3.2</v>
      </c>
      <c r="E38" s="2">
        <v>461222.2</v>
      </c>
      <c r="F38" s="3">
        <f t="shared" si="1"/>
        <v>0.57259511252053785</v>
      </c>
      <c r="G38" s="6"/>
      <c r="H38" s="15">
        <v>18775.5</v>
      </c>
      <c r="I38" s="16">
        <v>2.4</v>
      </c>
      <c r="K38" s="15">
        <v>17724.5</v>
      </c>
      <c r="L38" s="3">
        <f t="shared" si="0"/>
        <v>0.60106932446392713</v>
      </c>
    </row>
    <row r="39" spans="1:12">
      <c r="A39" s="4" t="s">
        <v>41</v>
      </c>
      <c r="B39" s="2">
        <v>503338.6</v>
      </c>
      <c r="C39" s="3">
        <v>4.3</v>
      </c>
      <c r="E39" s="2">
        <v>464201.7</v>
      </c>
      <c r="F39" s="3">
        <f t="shared" si="1"/>
        <v>0.6460009947483013</v>
      </c>
      <c r="G39" s="6"/>
      <c r="H39" s="15">
        <v>18968</v>
      </c>
      <c r="I39" s="16">
        <v>2</v>
      </c>
      <c r="K39" s="15">
        <v>17812.599999999999</v>
      </c>
      <c r="L39" s="3">
        <f t="shared" si="0"/>
        <v>0.49705210302123354</v>
      </c>
    </row>
    <row r="40" spans="1:12">
      <c r="A40" s="4" t="s">
        <v>42</v>
      </c>
      <c r="B40" s="2">
        <v>501851.8</v>
      </c>
      <c r="C40" s="3">
        <v>-1.2</v>
      </c>
      <c r="E40" s="2">
        <v>461538.9</v>
      </c>
      <c r="F40" s="3">
        <f t="shared" si="1"/>
        <v>-0.57362995439266773</v>
      </c>
      <c r="G40" s="6"/>
      <c r="H40" s="15">
        <v>19153.900000000001</v>
      </c>
      <c r="I40" s="16">
        <v>1.9</v>
      </c>
      <c r="K40" s="15">
        <v>17896.599999999999</v>
      </c>
      <c r="L40" s="3">
        <f t="shared" si="0"/>
        <v>0.47157629992252675</v>
      </c>
    </row>
    <row r="41" spans="1:12">
      <c r="A41" s="4" t="s">
        <v>43</v>
      </c>
      <c r="B41" s="2">
        <v>505836</v>
      </c>
      <c r="C41" s="3">
        <v>3.2</v>
      </c>
      <c r="E41" s="2">
        <v>464359.4</v>
      </c>
      <c r="F41" s="3">
        <f t="shared" si="1"/>
        <v>0.61110775278096818</v>
      </c>
      <c r="G41" s="6"/>
      <c r="H41" s="15">
        <v>19322.900000000001</v>
      </c>
      <c r="I41" s="16">
        <v>2.2999999999999998</v>
      </c>
      <c r="K41" s="15">
        <v>17996.8</v>
      </c>
      <c r="L41" s="3">
        <f t="shared" si="0"/>
        <v>0.55988288278220855</v>
      </c>
    </row>
    <row r="42" spans="1:12">
      <c r="A42" s="4" t="s">
        <v>44</v>
      </c>
      <c r="B42" s="2">
        <v>511500.5</v>
      </c>
      <c r="C42" s="3">
        <v>4.5999999999999996</v>
      </c>
      <c r="E42" s="2">
        <v>467508.5</v>
      </c>
      <c r="F42" s="3">
        <f t="shared" si="1"/>
        <v>0.67816006308905918</v>
      </c>
      <c r="G42" s="6"/>
      <c r="H42" s="15">
        <v>19558.7</v>
      </c>
      <c r="I42" s="16">
        <v>2.9</v>
      </c>
      <c r="K42" s="15">
        <v>18126.2</v>
      </c>
      <c r="L42" s="3">
        <f t="shared" si="0"/>
        <v>0.71901671408251167</v>
      </c>
    </row>
    <row r="43" spans="1:12">
      <c r="A43" s="4" t="s">
        <v>45</v>
      </c>
      <c r="B43" s="2">
        <v>520383</v>
      </c>
      <c r="C43" s="3">
        <v>7.1</v>
      </c>
      <c r="E43" s="2">
        <v>473492.4</v>
      </c>
      <c r="F43" s="3">
        <f t="shared" si="1"/>
        <v>1.2799553377104425</v>
      </c>
      <c r="G43" s="6"/>
      <c r="H43" s="15">
        <v>19883</v>
      </c>
      <c r="I43" s="16">
        <v>3.8</v>
      </c>
      <c r="K43" s="15">
        <v>18296.7</v>
      </c>
      <c r="L43" s="3">
        <f t="shared" si="0"/>
        <v>0.94062737915282857</v>
      </c>
    </row>
    <row r="44" spans="1:12">
      <c r="A44" s="4" t="s">
        <v>46</v>
      </c>
      <c r="B44" s="2">
        <v>522470.1</v>
      </c>
      <c r="C44" s="3">
        <v>1.6</v>
      </c>
      <c r="E44" s="2">
        <v>473552.3</v>
      </c>
      <c r="F44" s="3">
        <f t="shared" si="1"/>
        <v>1.265067823685556E-2</v>
      </c>
      <c r="G44" s="6"/>
      <c r="H44" s="15">
        <v>20143.7</v>
      </c>
      <c r="I44" s="16">
        <v>3.1</v>
      </c>
      <c r="K44" s="15">
        <v>18436.3</v>
      </c>
      <c r="L44" s="3">
        <f t="shared" si="0"/>
        <v>0.76297911645268568</v>
      </c>
    </row>
    <row r="45" spans="1:12">
      <c r="A45" s="4" t="s">
        <v>47</v>
      </c>
      <c r="B45" s="2">
        <v>531295</v>
      </c>
      <c r="C45" s="3">
        <v>6.9</v>
      </c>
      <c r="E45" s="2">
        <v>477975.4</v>
      </c>
      <c r="F45" s="3">
        <f t="shared" si="1"/>
        <v>0.93402566094601058</v>
      </c>
      <c r="G45" s="6"/>
      <c r="H45" s="15">
        <v>20492.5</v>
      </c>
      <c r="I45" s="16">
        <v>3.4</v>
      </c>
      <c r="K45" s="15">
        <v>18590</v>
      </c>
      <c r="L45" s="3">
        <f t="shared" si="0"/>
        <v>0.83368137858464397</v>
      </c>
    </row>
    <row r="46" spans="1:12">
      <c r="A46" s="4" t="s">
        <v>48</v>
      </c>
      <c r="B46" s="2">
        <v>535206.1</v>
      </c>
      <c r="C46" s="3">
        <v>3</v>
      </c>
      <c r="E46" s="2">
        <v>480052.6</v>
      </c>
      <c r="F46" s="3">
        <f t="shared" si="1"/>
        <v>0.43458303502647905</v>
      </c>
      <c r="G46" s="6"/>
      <c r="H46" s="15">
        <v>20659.099999999999</v>
      </c>
      <c r="I46" s="16">
        <v>1.9</v>
      </c>
      <c r="K46" s="15">
        <v>18679.599999999999</v>
      </c>
      <c r="L46" s="3">
        <f t="shared" si="0"/>
        <v>0.481979558902628</v>
      </c>
    </row>
    <row r="47" spans="1:12">
      <c r="A47" s="4" t="s">
        <v>49</v>
      </c>
      <c r="B47" s="2">
        <v>538057.1</v>
      </c>
      <c r="C47" s="3">
        <v>2.1</v>
      </c>
      <c r="E47" s="2">
        <v>479698.6</v>
      </c>
      <c r="F47" s="3">
        <f t="shared" si="1"/>
        <v>-7.3741919114697019E-2</v>
      </c>
      <c r="G47" s="6"/>
      <c r="H47" s="15">
        <v>20813.3</v>
      </c>
      <c r="I47" s="16">
        <v>0.9</v>
      </c>
      <c r="K47" s="15">
        <v>18721.3</v>
      </c>
      <c r="L47" s="3">
        <f t="shared" si="0"/>
        <v>0.22323818497184486</v>
      </c>
    </row>
    <row r="48" spans="1:12">
      <c r="A48" s="4" t="s">
        <v>50</v>
      </c>
      <c r="B48" s="2">
        <v>546052.19999999995</v>
      </c>
      <c r="C48" s="3">
        <v>6.1</v>
      </c>
      <c r="E48" s="2">
        <v>483713.7</v>
      </c>
      <c r="F48" s="3">
        <f t="shared" si="1"/>
        <v>0.83700473589041846</v>
      </c>
      <c r="G48" s="6"/>
      <c r="H48" s="15">
        <v>21001.599999999999</v>
      </c>
      <c r="I48" s="16">
        <v>2.4</v>
      </c>
      <c r="K48" s="15">
        <v>18833.2</v>
      </c>
      <c r="L48" s="3">
        <f t="shared" si="0"/>
        <v>0.59771490227709334</v>
      </c>
    </row>
    <row r="49" spans="1:12">
      <c r="A49" s="4" t="s">
        <v>51</v>
      </c>
      <c r="B49" s="2">
        <v>551335.80000000005</v>
      </c>
      <c r="C49" s="3">
        <v>3.9</v>
      </c>
      <c r="E49" s="2">
        <v>485815.9</v>
      </c>
      <c r="F49" s="3">
        <f t="shared" si="1"/>
        <v>0.43459591903227296</v>
      </c>
      <c r="G49" s="6"/>
      <c r="H49" s="15">
        <v>21289.3</v>
      </c>
      <c r="I49" s="16">
        <v>3.2</v>
      </c>
      <c r="K49" s="15">
        <v>18982.5</v>
      </c>
      <c r="L49" s="3">
        <f t="shared" si="0"/>
        <v>0.79274897521397991</v>
      </c>
    </row>
    <row r="50" spans="1:12">
      <c r="A50" s="4" t="s">
        <v>52</v>
      </c>
      <c r="B50" s="2">
        <v>557589</v>
      </c>
      <c r="C50" s="3">
        <v>4.5999999999999996</v>
      </c>
      <c r="E50" s="2">
        <v>488910.8</v>
      </c>
      <c r="F50" s="3">
        <f t="shared" si="1"/>
        <v>0.63705201908788178</v>
      </c>
      <c r="G50" s="6"/>
      <c r="H50" s="15">
        <v>21505</v>
      </c>
      <c r="I50" s="16">
        <v>2.8</v>
      </c>
      <c r="K50" s="15">
        <v>19112.7</v>
      </c>
      <c r="L50" s="3">
        <f t="shared" si="0"/>
        <v>0.68589490320031987</v>
      </c>
    </row>
    <row r="51" spans="1:12">
      <c r="A51" s="4" t="s">
        <v>53</v>
      </c>
      <c r="B51" s="2">
        <v>562246.30000000005</v>
      </c>
      <c r="C51" s="3">
        <v>3.4</v>
      </c>
      <c r="E51" s="2">
        <v>490566.1</v>
      </c>
      <c r="F51" s="3">
        <f t="shared" si="1"/>
        <v>0.33856891686581447</v>
      </c>
      <c r="G51" s="6"/>
      <c r="H51" s="15">
        <v>21694.5</v>
      </c>
      <c r="I51" s="16">
        <v>1.9</v>
      </c>
      <c r="K51" s="15">
        <v>19202.3</v>
      </c>
      <c r="L51" s="3">
        <f t="shared" si="0"/>
        <v>0.46879823363521922</v>
      </c>
    </row>
    <row r="52" spans="1:12">
      <c r="A52" s="4" t="s">
        <v>54</v>
      </c>
      <c r="B52" s="2">
        <v>565892.6</v>
      </c>
      <c r="C52" s="3">
        <v>-1</v>
      </c>
      <c r="E52" s="2">
        <v>489002.6</v>
      </c>
      <c r="F52" s="3">
        <f t="shared" si="1"/>
        <v>-0.31871342108637346</v>
      </c>
      <c r="G52" s="6"/>
      <c r="H52" s="15">
        <v>21538</v>
      </c>
      <c r="I52" s="16">
        <v>-4.5999999999999996</v>
      </c>
      <c r="K52" s="15">
        <v>18989.900000000001</v>
      </c>
      <c r="L52" s="3">
        <f t="shared" si="0"/>
        <v>-1.1061174963415727</v>
      </c>
    </row>
    <row r="53" spans="1:12">
      <c r="A53" s="4" t="s">
        <v>55</v>
      </c>
      <c r="B53" s="2">
        <v>525777.80000000005</v>
      </c>
      <c r="C53" s="3">
        <v>-25.5</v>
      </c>
      <c r="E53" s="2">
        <v>453483.3</v>
      </c>
      <c r="F53" s="3">
        <f t="shared" si="1"/>
        <v>-7.2636219112127405</v>
      </c>
      <c r="G53" s="6"/>
      <c r="H53" s="15">
        <v>19636.7</v>
      </c>
      <c r="I53" s="16">
        <v>-29.9</v>
      </c>
      <c r="K53" s="15">
        <v>17378.7</v>
      </c>
      <c r="L53" s="3">
        <f t="shared" si="0"/>
        <v>-8.4845101869941413</v>
      </c>
    </row>
    <row r="54" spans="1:12">
      <c r="A54" s="4" t="s">
        <v>56</v>
      </c>
      <c r="B54" s="2">
        <v>562664.69999999995</v>
      </c>
      <c r="C54" s="3">
        <v>31.2</v>
      </c>
      <c r="E54" s="2">
        <v>482661.5</v>
      </c>
      <c r="F54" s="3">
        <f t="shared" si="1"/>
        <v>6.434239143977301</v>
      </c>
      <c r="G54" s="6"/>
      <c r="H54" s="15">
        <v>21362.400000000001</v>
      </c>
      <c r="I54" s="16">
        <v>35.299999999999997</v>
      </c>
      <c r="K54" s="15">
        <v>18743.7</v>
      </c>
      <c r="L54" s="3">
        <f t="shared" si="0"/>
        <v>7.8544425072070974</v>
      </c>
    </row>
    <row r="55" spans="1:12">
      <c r="A55" s="4" t="s">
        <v>57</v>
      </c>
      <c r="B55" s="2">
        <v>573635.4</v>
      </c>
      <c r="C55" s="3">
        <v>8</v>
      </c>
      <c r="E55" s="2">
        <v>490490</v>
      </c>
      <c r="F55" s="3">
        <f t="shared" si="1"/>
        <v>1.6219441575514102</v>
      </c>
      <c r="H55" s="15">
        <v>21704.7</v>
      </c>
      <c r="I55" s="16">
        <v>3.9</v>
      </c>
      <c r="K55" s="15">
        <v>18924.3</v>
      </c>
      <c r="L55" s="3">
        <f t="shared" si="0"/>
        <v>0.96352374397796881</v>
      </c>
    </row>
    <row r="56" spans="1:12">
      <c r="A56" s="4" t="s">
        <v>58</v>
      </c>
      <c r="B56" s="2">
        <v>585372</v>
      </c>
      <c r="C56" s="3">
        <v>8.4</v>
      </c>
      <c r="E56" s="2">
        <v>496829.7</v>
      </c>
      <c r="F56" s="3">
        <f t="shared" si="1"/>
        <v>1.2925238027278867</v>
      </c>
      <c r="H56" s="15">
        <v>22600.2</v>
      </c>
      <c r="I56" s="16">
        <v>5.2</v>
      </c>
      <c r="K56" s="15">
        <v>20990.5</v>
      </c>
      <c r="L56" s="3">
        <f t="shared" si="0"/>
        <v>10.918237398477094</v>
      </c>
    </row>
    <row r="57" spans="1:12">
      <c r="A57" s="4" t="s">
        <v>59</v>
      </c>
      <c r="B57" s="2">
        <v>596718.80000000005</v>
      </c>
      <c r="C57" s="3">
        <v>8</v>
      </c>
      <c r="E57" s="2">
        <v>501883.3</v>
      </c>
      <c r="F57" s="3">
        <f t="shared" si="1"/>
        <v>1.0171694647079224</v>
      </c>
      <c r="H57" s="15">
        <v>23292.400000000001</v>
      </c>
      <c r="I57" s="16">
        <v>6.2</v>
      </c>
      <c r="K57" s="15">
        <v>21309.5</v>
      </c>
      <c r="L57" s="3">
        <f t="shared" ref="L57:L64" si="2">(K57-K56)/K56*100</f>
        <v>1.5197351182677878</v>
      </c>
    </row>
    <row r="58" spans="1:12">
      <c r="A58" s="4" t="s">
        <v>60</v>
      </c>
      <c r="B58" s="2">
        <v>609013.30000000005</v>
      </c>
      <c r="C58" s="3">
        <v>8.5</v>
      </c>
      <c r="E58" s="2">
        <v>506619</v>
      </c>
      <c r="F58" s="3">
        <f t="shared" si="1"/>
        <v>0.94358588938902965</v>
      </c>
      <c r="H58" s="15">
        <v>23829</v>
      </c>
      <c r="I58" s="16">
        <v>3.3</v>
      </c>
      <c r="K58" s="15">
        <v>21483.1</v>
      </c>
      <c r="L58" s="3">
        <f t="shared" si="2"/>
        <v>0.81466012811186816</v>
      </c>
    </row>
    <row r="59" spans="1:12">
      <c r="A59" s="4" t="s">
        <v>61</v>
      </c>
      <c r="B59" s="2">
        <v>628726</v>
      </c>
      <c r="C59" s="3">
        <v>13.6</v>
      </c>
      <c r="E59" s="2">
        <v>516071.8</v>
      </c>
      <c r="F59" s="3">
        <f t="shared" si="1"/>
        <v>1.8658597486474033</v>
      </c>
      <c r="H59" s="15">
        <v>24654.6</v>
      </c>
      <c r="I59" s="16">
        <v>7</v>
      </c>
      <c r="K59" s="15">
        <v>21847.599999999999</v>
      </c>
      <c r="L59" s="3">
        <f t="shared" si="2"/>
        <v>1.6966825085765092</v>
      </c>
    </row>
    <row r="60" spans="1:12">
      <c r="A60" s="4" t="s">
        <v>62</v>
      </c>
      <c r="B60" s="2">
        <v>644917</v>
      </c>
      <c r="C60" s="3">
        <v>4.3</v>
      </c>
      <c r="E60" s="2">
        <v>570755.80000000005</v>
      </c>
      <c r="F60" s="3">
        <f t="shared" si="1"/>
        <v>10.596199986125972</v>
      </c>
      <c r="H60" s="15">
        <v>25215.5</v>
      </c>
      <c r="I60" s="16">
        <v>-1</v>
      </c>
      <c r="K60" s="15">
        <v>21903.9</v>
      </c>
      <c r="L60" s="3">
        <f t="shared" si="2"/>
        <v>0.25769420897491219</v>
      </c>
    </row>
    <row r="61" spans="1:12">
      <c r="A61" s="4" t="s">
        <v>63</v>
      </c>
      <c r="B61" s="2">
        <v>658014.69999999995</v>
      </c>
      <c r="C61" s="3">
        <v>8.4</v>
      </c>
      <c r="E61" s="2">
        <v>573025.30000000005</v>
      </c>
      <c r="F61" s="3">
        <f t="shared" si="1"/>
        <v>0.39763065044630291</v>
      </c>
      <c r="H61" s="15">
        <v>25805.8</v>
      </c>
      <c r="I61" s="16">
        <v>0.3</v>
      </c>
      <c r="K61" s="19">
        <v>21919.200000000001</v>
      </c>
      <c r="L61" s="3">
        <f t="shared" si="2"/>
        <v>6.9850574555212874E-2</v>
      </c>
    </row>
    <row r="62" spans="1:12">
      <c r="A62" s="4" t="s">
        <v>64</v>
      </c>
      <c r="B62" s="2">
        <v>675192.7</v>
      </c>
      <c r="C62" s="3">
        <v>10.9</v>
      </c>
      <c r="E62" s="2">
        <v>579863</v>
      </c>
      <c r="F62" s="3">
        <f t="shared" si="1"/>
        <v>1.1932631944872161</v>
      </c>
      <c r="H62" s="15">
        <v>26272</v>
      </c>
      <c r="I62" s="16">
        <v>2.7</v>
      </c>
      <c r="K62" s="19">
        <v>22066.799999999999</v>
      </c>
      <c r="L62" s="3">
        <f t="shared" si="2"/>
        <v>0.67338224022773885</v>
      </c>
    </row>
    <row r="63" spans="1:12">
      <c r="A63" s="4" t="s">
        <v>65</v>
      </c>
      <c r="B63" s="2">
        <v>688602.6</v>
      </c>
      <c r="C63" s="3">
        <v>8.1999999999999993</v>
      </c>
      <c r="E63" s="2">
        <v>584213.1</v>
      </c>
      <c r="F63" s="3">
        <f t="shared" si="1"/>
        <v>0.75019444248037492</v>
      </c>
      <c r="H63" s="15">
        <v>26734.3</v>
      </c>
      <c r="I63" s="16">
        <v>3.4</v>
      </c>
      <c r="K63" s="19">
        <v>22249.5</v>
      </c>
      <c r="L63" s="3">
        <f t="shared" si="2"/>
        <v>0.82794061667301433</v>
      </c>
    </row>
    <row r="64" spans="1:12">
      <c r="A64" s="4" t="s">
        <v>66</v>
      </c>
      <c r="B64" s="2">
        <v>700093.8</v>
      </c>
      <c r="C64" s="3">
        <v>6.8</v>
      </c>
      <c r="E64" s="2">
        <v>585050.80000000005</v>
      </c>
      <c r="F64" s="3">
        <f t="shared" si="1"/>
        <v>0.14338945840140693</v>
      </c>
      <c r="H64" s="15">
        <v>27164.400000000001</v>
      </c>
      <c r="I64" s="16">
        <v>2.8</v>
      </c>
      <c r="K64" s="19">
        <v>22403.4</v>
      </c>
      <c r="L64" s="3">
        <f t="shared" si="2"/>
        <v>0.69170093709971658</v>
      </c>
    </row>
    <row r="65" spans="1:12">
      <c r="A65" s="4" t="s">
        <v>67</v>
      </c>
      <c r="B65" s="2">
        <v>714580.8</v>
      </c>
      <c r="C65" s="3">
        <v>8.5</v>
      </c>
      <c r="E65" s="2">
        <v>587013</v>
      </c>
      <c r="F65" s="3">
        <f t="shared" si="1"/>
        <v>0.33538967898171462</v>
      </c>
      <c r="H65" s="15">
        <v>27453.8</v>
      </c>
      <c r="I65" s="16">
        <v>2.4</v>
      </c>
      <c r="K65" s="19">
        <v>22539.4</v>
      </c>
      <c r="L65" s="3">
        <f t="shared" ref="L65:L70" si="3">(K65-K64)/K64*100</f>
        <v>0.60705071551639478</v>
      </c>
    </row>
    <row r="66" spans="1:12">
      <c r="A66" s="4" t="s">
        <v>68</v>
      </c>
      <c r="B66" s="2">
        <v>725367.5</v>
      </c>
      <c r="C66" s="3">
        <v>6.2</v>
      </c>
      <c r="E66" s="2">
        <v>593101.80000000005</v>
      </c>
      <c r="F66" s="3">
        <f t="shared" si="1"/>
        <v>1.0372513044855984</v>
      </c>
      <c r="H66" s="19">
        <v>27967.7</v>
      </c>
      <c r="I66" s="16">
        <v>4.4000000000000004</v>
      </c>
      <c r="K66" s="19">
        <v>22780.9</v>
      </c>
      <c r="L66" s="3">
        <f t="shared" si="3"/>
        <v>1.0714570929128548</v>
      </c>
    </row>
    <row r="67" spans="1:12">
      <c r="A67" s="4" t="s">
        <v>69</v>
      </c>
      <c r="B67" s="2">
        <v>739545.59999999998</v>
      </c>
      <c r="C67" s="3">
        <v>8.1</v>
      </c>
      <c r="D67" s="2"/>
      <c r="E67" s="2">
        <v>598043.1</v>
      </c>
      <c r="F67" s="3">
        <f t="shared" si="1"/>
        <v>0.83312847811285173</v>
      </c>
      <c r="H67" s="15">
        <v>28297</v>
      </c>
      <c r="I67" s="16">
        <v>3.2</v>
      </c>
      <c r="K67" s="19">
        <v>22960.6</v>
      </c>
      <c r="L67" s="3">
        <f t="shared" si="3"/>
        <v>0.78881870338747406</v>
      </c>
    </row>
    <row r="68" spans="1:12">
      <c r="A68" s="4" t="s">
        <v>70</v>
      </c>
      <c r="B68" s="2">
        <v>748045.8</v>
      </c>
      <c r="C68" s="3">
        <v>4.7</v>
      </c>
      <c r="E68" s="2">
        <v>608737.4</v>
      </c>
      <c r="F68" s="3">
        <f t="shared" si="1"/>
        <v>1.7882155985078745</v>
      </c>
      <c r="H68" s="19">
        <v>28624.1</v>
      </c>
      <c r="I68" s="20">
        <v>1.6</v>
      </c>
      <c r="K68" s="19">
        <v>23053.5</v>
      </c>
      <c r="L68" s="3">
        <f t="shared" si="3"/>
        <v>0.40460615140719952</v>
      </c>
    </row>
    <row r="69" spans="1:12">
      <c r="A69" s="4" t="s">
        <v>72</v>
      </c>
      <c r="B69" s="2">
        <v>759235.9</v>
      </c>
      <c r="C69" s="3">
        <v>6.1</v>
      </c>
      <c r="E69" s="2">
        <v>613508</v>
      </c>
      <c r="F69" s="3">
        <f t="shared" si="1"/>
        <v>0.78368767879219792</v>
      </c>
      <c r="H69" s="19">
        <v>29016.7</v>
      </c>
      <c r="I69" s="16">
        <v>3</v>
      </c>
      <c r="K69" s="19">
        <v>23223.9</v>
      </c>
      <c r="L69" s="3">
        <f t="shared" si="3"/>
        <v>0.73915023749105979</v>
      </c>
    </row>
    <row r="70" spans="1:12">
      <c r="A70" s="4" t="s">
        <v>71</v>
      </c>
      <c r="B70" s="2">
        <v>769660</v>
      </c>
      <c r="C70" s="2">
        <v>6</v>
      </c>
      <c r="E70" s="2">
        <v>618405</v>
      </c>
      <c r="F70" s="2">
        <v>0.8</v>
      </c>
      <c r="H70" s="21">
        <v>29375</v>
      </c>
      <c r="I70" s="16">
        <v>3.1</v>
      </c>
      <c r="K70" s="21">
        <v>23400</v>
      </c>
      <c r="L70" s="3">
        <v>0.8</v>
      </c>
    </row>
  </sheetData>
  <mergeCells count="2">
    <mergeCell ref="B6:F6"/>
    <mergeCell ref="H6:L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BF122F3DB854AB6515567219CA9AB" ma:contentTypeVersion="17" ma:contentTypeDescription="Create a new document." ma:contentTypeScope="" ma:versionID="95866c8e7206fe2ad6c1db40d1ce538a">
  <xsd:schema xmlns:xsd="http://www.w3.org/2001/XMLSchema" xmlns:xs="http://www.w3.org/2001/XMLSchema" xmlns:p="http://schemas.microsoft.com/office/2006/metadata/properties" xmlns:ns2="18171fec-acf4-43d2-b526-0e7db5044e74" xmlns:ns3="fcf87922-c7f3-44a4-9aa8-f585f70d1698" targetNamespace="http://schemas.microsoft.com/office/2006/metadata/properties" ma:root="true" ma:fieldsID="b9244ac4e6d70d4305f413f251a8df0d" ns2:_="" ns3:_="">
    <xsd:import namespace="18171fec-acf4-43d2-b526-0e7db5044e74"/>
    <xsd:import namespace="fcf87922-c7f3-44a4-9aa8-f585f70d1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71fec-acf4-43d2-b526-0e7db5044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dee32d4-85ac-40c2-9e8e-56c6090433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87922-c7f3-44a4-9aa8-f585f70d169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eba9287-fd0f-41f2-9298-7ca3a957583a}" ma:internalName="TaxCatchAll" ma:showField="CatchAllData" ma:web="fcf87922-c7f3-44a4-9aa8-f585f70d1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171fec-acf4-43d2-b526-0e7db5044e74">
      <Terms xmlns="http://schemas.microsoft.com/office/infopath/2007/PartnerControls"/>
    </lcf76f155ced4ddcb4097134ff3c332f>
    <TaxCatchAll xmlns="fcf87922-c7f3-44a4-9aa8-f585f70d169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C0791B-7E7A-4285-8AE2-89B348F45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71fec-acf4-43d2-b526-0e7db5044e74"/>
    <ds:schemaRef ds:uri="fcf87922-c7f3-44a4-9aa8-f585f70d1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FD85FB-4D65-422E-A823-BA9FADD8A0E0}">
  <ds:schemaRefs>
    <ds:schemaRef ds:uri="http://schemas.microsoft.com/office/2006/metadata/properties"/>
    <ds:schemaRef ds:uri="http://schemas.microsoft.com/office/infopath/2007/PartnerControls"/>
    <ds:schemaRef ds:uri="18171fec-acf4-43d2-b526-0e7db5044e74"/>
    <ds:schemaRef ds:uri="fcf87922-c7f3-44a4-9aa8-f585f70d1698"/>
  </ds:schemaRefs>
</ds:datastoreItem>
</file>

<file path=customXml/itemProps3.xml><?xml version="1.0" encoding="utf-8"?>
<ds:datastoreItem xmlns:ds="http://schemas.openxmlformats.org/officeDocument/2006/customXml" ds:itemID="{390BBD40-CB0B-49E2-97C9-64B9FA330F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Sturtevant</dc:creator>
  <cp:keywords/>
  <dc:description/>
  <cp:lastModifiedBy>Abel Opoku-Adjei</cp:lastModifiedBy>
  <cp:revision/>
  <dcterms:created xsi:type="dcterms:W3CDTF">2019-12-01T21:52:00Z</dcterms:created>
  <dcterms:modified xsi:type="dcterms:W3CDTF">2024-12-31T22:09:26Z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MediaServiceImageTags">
    <vt:lpwstr/>
  </property>
  <property fmtid="{D5CDD505-2E9C-101B-9397-08002B2CF9AE}" pid="5" name="ContentTypeId">
    <vt:lpwstr>0x010100F3EBF122F3DB854AB6515567219CA9AB</vt:lpwstr>
  </property>
</Properties>
</file>