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90" activeTab="0"/>
  </bookViews>
  <sheets>
    <sheet name="Overall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<sst xmlns="http://schemas.openxmlformats.org/spreadsheetml/2006/main" count="63" uniqueCount="60">
  <si>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</si>
  <si>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</si>
  <si>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</si>
  <si>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</si>
  <si>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</si>
  <si>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</si>
  <si>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</si>
  <si>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</si>
  <si>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</si>
  <si>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</si>
  <si>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</si>
  <si>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</si>
  <si>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</si>
  <si>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2012:Q2</t>
  </si>
  <si>
    <t>2012:Q3</t>
  </si>
  <si>
    <t>2012:Q4</t>
  </si>
  <si>
    <t>2013:Q1</t>
  </si>
  <si>
    <t>2013:Q2</t>
  </si>
  <si>
    <t>2013:Q3</t>
  </si>
  <si>
    <t>2013:Q4</t>
  </si>
  <si>
    <t>2014:Q1</t>
  </si>
  <si>
    <t>2014:Q2</t>
  </si>
  <si>
    <t>2014:Q3</t>
  </si>
  <si>
    <t>2014:Q4</t>
  </si>
  <si>
    <t>2015:Q1</t>
  </si>
  <si>
    <t>2015:Q2</t>
  </si>
  <si>
    <t>2015:Q3</t>
  </si>
  <si>
    <t>2015:Q4</t>
  </si>
  <si>
    <t>2016:Q1</t>
  </si>
  <si>
    <t>2016:Q2</t>
  </si>
  <si>
    <t>2016:Q3</t>
  </si>
  <si>
    <t>2016:Q4</t>
  </si>
  <si>
    <t>2017:Q1</t>
  </si>
  <si>
    <t>2017:Q2</t>
  </si>
  <si>
    <t>2017:Q3</t>
  </si>
  <si>
    <t>2017:Q4</t>
  </si>
  <si>
    <t>2018:Q1</t>
  </si>
  <si>
    <t>2018:Q2</t>
  </si>
  <si>
    <t>2018:Q3</t>
  </si>
  <si>
    <t>2018:Q4</t>
  </si>
  <si>
    <t>2019:Q1</t>
  </si>
  <si>
    <t>2019:Q2</t>
  </si>
  <si>
    <t>Virgnia</t>
  </si>
  <si>
    <t>U.S.</t>
  </si>
  <si>
    <t>Annualized pct change</t>
  </si>
  <si>
    <t>Total GDP (millions $s)</t>
  </si>
  <si>
    <t>2019:Q3</t>
  </si>
  <si>
    <t>2019:Q4</t>
  </si>
  <si>
    <t>2020:Q1</t>
  </si>
  <si>
    <t>2020:Q2</t>
  </si>
  <si>
    <t>2020:Q3</t>
  </si>
  <si>
    <t>Total GDP (billions $s) Annualized</t>
  </si>
  <si>
    <t>Total GDP Chained Dollars</t>
  </si>
  <si>
    <t>Source: U.S. Bureau of Economic Analysis</t>
  </si>
  <si>
    <t>Gross Domestic Product</t>
  </si>
  <si>
    <t>Contact: Lisa Sturtevant lsturtevant@virginiarealtors.org</t>
  </si>
  <si>
    <t>Q-toQ pct change</t>
  </si>
  <si>
    <t>2020:Q4</t>
  </si>
  <si>
    <t>2021:Q1</t>
  </si>
  <si>
    <t>2021: Q2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</si>
</sst>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</numFmts>
  <fonts count="40">
    <font>
      <sz val="10"/>
      <name val="Arial"/>
      <family val="0"/>
    </font>
    <font>
      <b/>
      <sz val="10"/>
      <name val="Calibri  "/>
      <family val="0"/>
    </font>
    <font>
      <sz val="10"/>
      <name val="Calibri  "/>
      <family val="0"/>
    </font>
    <font>
      <i/>
      <sz val="10"/>
      <name val="Calibri 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 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 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 wrapText="1"/>
    </xf>
    <xf numFmtId="168" fontId="2" fillId="0" borderId="11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11" xfId="0" applyNumberFormat="1" applyFont="1" applyBorder="1" applyAlignment="1">
      <alignment horizontal="right" wrapText="1"/>
    </xf>
    <xf numFmtId="168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55" sqref="L7:L55"/>
    </sheetView>
  </sheetViews>
  <sheetFormatPr defaultColWidth="9.140625" defaultRowHeight="12.75"/>
  <cols>
    <col min="1" max="1" width="8.7109375" style="4" customWidth="1"/>
    <col min="2" max="2" width="13.421875" style="2" customWidth="1"/>
    <col min="3" max="3" width="11.140625" style="3" customWidth="1"/>
    <col min="4" max="4" width="3.7109375" style="4" customWidth="1"/>
    <col min="5" max="5" width="13.8515625" style="2" customWidth="1"/>
    <col min="6" max="6" width="8.7109375" style="19" customWidth="1"/>
    <col min="7" max="7" width="8.7109375" style="4" customWidth="1"/>
    <col min="8" max="8" width="13.140625" style="2" customWidth="1"/>
    <col min="9" max="9" width="11.140625" style="17" customWidth="1"/>
    <col min="10" max="10" width="2.7109375" style="5" customWidth="1"/>
    <col min="11" max="11" width="11.140625" style="2" customWidth="1"/>
    <col min="12" max="12" width="8.7109375" style="3" customWidth="1"/>
    <col min="13" max="16384" width="8.7109375" style="4" customWidth="1"/>
  </cols>
  <sheetData>
    <row r="1" spans="1:15" ht="12.75">
      <c r="A1" s="1" t="s">
        <v>54</v>
      </c>
      <c r="O1" s="7"/>
    </row>
    <row r="2" spans="1:15" ht="12">
      <c r="A2" s="4" t="s">
        <v>53</v>
      </c>
      <c r="E2" s="8" t="s">
        <v>55</v>
      </c>
      <c r="O2" s="7"/>
    </row>
    <row r="3" ht="12.75">
      <c r="A3" s="9"/>
    </row>
    <row r="4" spans="1:12" ht="12.75">
      <c r="A4" s="10"/>
      <c r="B4" s="20" t="s">
        <v>42</v>
      </c>
      <c r="C4" s="20"/>
      <c r="D4" s="20"/>
      <c r="E4" s="20"/>
      <c r="F4" s="20"/>
      <c r="G4" s="10"/>
      <c r="H4" s="21" t="s">
        <v>43</v>
      </c>
      <c r="I4" s="21"/>
      <c r="J4" s="21"/>
      <c r="K4" s="21"/>
      <c r="L4" s="21"/>
    </row>
    <row r="5" spans="1:12" ht="37.5">
      <c r="A5" s="11"/>
      <c r="B5" s="12" t="s">
        <v>45</v>
      </c>
      <c r="C5" s="13" t="s">
        <v>44</v>
      </c>
      <c r="D5" s="11"/>
      <c r="E5" s="12" t="s">
        <v>52</v>
      </c>
      <c r="F5" s="13" t="s">
        <v>56</v>
      </c>
      <c r="G5" s="14"/>
      <c r="H5" s="12" t="s">
        <v>51</v>
      </c>
      <c r="I5" s="18" t="s">
        <v>44</v>
      </c>
      <c r="J5" s="15"/>
      <c r="K5" s="12" t="s">
        <v>52</v>
      </c>
      <c r="L5" s="13" t="s">
        <v>56</v>
      </c>
    </row>
    <row r="6" spans="1:12" ht="12">
      <c r="A6" s="4" t="s">
        <v>0</v>
      </c>
      <c r="B6" s="2">
        <v>404013.3</v>
      </c>
      <c r="C6" s="3">
        <v>0.6</v>
      </c>
      <c r="E6" s="2">
        <v>421364.3</v>
      </c>
      <c r="F6" s="3">
        <v>-0.5388447129698253</v>
      </c>
      <c r="G6" s="6"/>
      <c r="H6" s="16">
        <v>14430.9</v>
      </c>
      <c r="I6" s="17">
        <v>-4.6</v>
      </c>
      <c r="K6" s="16">
        <v>15187.5</v>
      </c>
      <c r="L6" s="3">
        <v>-1.1227818371607539</v>
      </c>
    </row>
    <row r="7" spans="1:12" ht="12">
      <c r="A7" s="4" t="s">
        <v>1</v>
      </c>
      <c r="B7" s="2">
        <v>407823.2</v>
      </c>
      <c r="C7" s="3">
        <v>3.8</v>
      </c>
      <c r="E7" s="2">
        <v>424928.2</v>
      </c>
      <c r="F7" s="3">
        <v>0.8458001781356475</v>
      </c>
      <c r="G7" s="6"/>
      <c r="H7" s="16">
        <v>14381.2</v>
      </c>
      <c r="I7" s="17">
        <v>-0.7</v>
      </c>
      <c r="K7" s="16">
        <v>15161.8</v>
      </c>
      <c r="L7" s="3">
        <f aca="true" t="shared" si="0" ref="L7:L54">(K7-K6)/K6*100</f>
        <v>-0.16921810699588957</v>
      </c>
    </row>
    <row r="8" spans="1:12" ht="12">
      <c r="A8" s="4" t="s">
        <v>2</v>
      </c>
      <c r="B8" s="2">
        <v>410387.9</v>
      </c>
      <c r="C8" s="3">
        <v>2.5</v>
      </c>
      <c r="E8" s="2">
        <v>426938</v>
      </c>
      <c r="F8" s="3">
        <v>0.4729740224348462</v>
      </c>
      <c r="G8" s="6"/>
      <c r="H8" s="16">
        <v>14448.9</v>
      </c>
      <c r="I8" s="17">
        <v>1.5</v>
      </c>
      <c r="K8" s="16">
        <v>15216.6</v>
      </c>
      <c r="L8" s="3">
        <f t="shared" si="0"/>
        <v>0.36143465815405224</v>
      </c>
    </row>
    <row r="9" spans="1:12" ht="12">
      <c r="A9" s="4" t="s">
        <v>3</v>
      </c>
      <c r="B9" s="2">
        <v>415543</v>
      </c>
      <c r="C9" s="3">
        <v>5.1</v>
      </c>
      <c r="E9" s="2">
        <v>431500.5</v>
      </c>
      <c r="F9" s="3">
        <v>1.0686563388595065</v>
      </c>
      <c r="G9" s="6"/>
      <c r="H9" s="16">
        <v>14651.2</v>
      </c>
      <c r="I9" s="17">
        <v>4.3</v>
      </c>
      <c r="K9" s="16">
        <v>15379.2</v>
      </c>
      <c r="L9" s="3">
        <f t="shared" si="0"/>
        <v>1.068569851346558</v>
      </c>
    </row>
    <row r="10" spans="1:12" ht="12">
      <c r="A10" s="4" t="s">
        <v>4</v>
      </c>
      <c r="B10" s="2">
        <v>416498.5</v>
      </c>
      <c r="C10" s="3">
        <v>0.9</v>
      </c>
      <c r="E10" s="2">
        <v>432406</v>
      </c>
      <c r="F10" s="3">
        <v>0.20984911952593335</v>
      </c>
      <c r="G10" s="6"/>
      <c r="H10" s="16">
        <v>14764.6</v>
      </c>
      <c r="I10" s="17">
        <v>2</v>
      </c>
      <c r="K10" s="16">
        <v>15456.1</v>
      </c>
      <c r="L10" s="3">
        <f t="shared" si="0"/>
        <v>0.5000260091552202</v>
      </c>
    </row>
    <row r="11" spans="1:12" ht="12">
      <c r="A11" s="4" t="s">
        <v>5</v>
      </c>
      <c r="B11" s="2">
        <v>422795.7</v>
      </c>
      <c r="C11" s="3">
        <v>6.2</v>
      </c>
      <c r="E11" s="2">
        <v>437406.9</v>
      </c>
      <c r="F11" s="3">
        <v>1.156528817823995</v>
      </c>
      <c r="G11" s="6"/>
      <c r="H11" s="16">
        <v>14980.2</v>
      </c>
      <c r="I11" s="17">
        <v>3.9</v>
      </c>
      <c r="K11" s="16">
        <v>15605.6</v>
      </c>
      <c r="L11" s="3">
        <f t="shared" si="0"/>
        <v>0.9672556466378971</v>
      </c>
    </row>
    <row r="12" spans="1:12" ht="12">
      <c r="A12" s="4" t="s">
        <v>6</v>
      </c>
      <c r="B12" s="2">
        <v>426164.9</v>
      </c>
      <c r="C12" s="3">
        <v>3.2</v>
      </c>
      <c r="E12" s="2">
        <v>440249</v>
      </c>
      <c r="F12" s="3">
        <v>0.6497611263105307</v>
      </c>
      <c r="G12" s="6"/>
      <c r="H12" s="16">
        <v>15141.6</v>
      </c>
      <c r="I12" s="17">
        <v>3.1</v>
      </c>
      <c r="K12" s="16">
        <v>15726.3</v>
      </c>
      <c r="L12" s="3">
        <f t="shared" si="0"/>
        <v>0.7734403034807947</v>
      </c>
    </row>
    <row r="13" spans="1:12" ht="12">
      <c r="A13" s="4" t="s">
        <v>7</v>
      </c>
      <c r="B13" s="2">
        <v>428796.3</v>
      </c>
      <c r="C13" s="3">
        <v>2.5</v>
      </c>
      <c r="E13" s="2">
        <v>441796</v>
      </c>
      <c r="F13" s="3">
        <v>0.3513920531335676</v>
      </c>
      <c r="G13" s="6"/>
      <c r="H13" s="16">
        <v>15309.5</v>
      </c>
      <c r="I13" s="17">
        <v>2.1</v>
      </c>
      <c r="K13" s="16">
        <v>15808</v>
      </c>
      <c r="L13" s="3">
        <f t="shared" si="0"/>
        <v>0.5195119004470266</v>
      </c>
    </row>
    <row r="14" spans="1:12" ht="12">
      <c r="A14" s="4" t="s">
        <v>8</v>
      </c>
      <c r="B14" s="2">
        <v>426647.1</v>
      </c>
      <c r="C14" s="3">
        <v>-2</v>
      </c>
      <c r="E14" s="2">
        <v>438667.3</v>
      </c>
      <c r="F14" s="3">
        <v>-0.7081775299006807</v>
      </c>
      <c r="G14" s="6"/>
      <c r="H14" s="16">
        <v>15351.4</v>
      </c>
      <c r="I14" s="17">
        <v>-1</v>
      </c>
      <c r="K14" s="16">
        <v>15769.9</v>
      </c>
      <c r="L14" s="3">
        <f t="shared" si="0"/>
        <v>-0.24101720647773509</v>
      </c>
    </row>
    <row r="15" spans="1:12" ht="12">
      <c r="A15" s="4" t="s">
        <v>9</v>
      </c>
      <c r="B15" s="2">
        <v>430984.7</v>
      </c>
      <c r="C15" s="3">
        <v>4.1</v>
      </c>
      <c r="E15" s="2">
        <v>441345.7</v>
      </c>
      <c r="F15" s="3">
        <v>0.6105766260671865</v>
      </c>
      <c r="G15" s="6"/>
      <c r="H15" s="16">
        <v>15557.5</v>
      </c>
      <c r="I15" s="17">
        <v>2.7</v>
      </c>
      <c r="K15" s="16">
        <v>15876.8</v>
      </c>
      <c r="L15" s="3">
        <f t="shared" si="0"/>
        <v>0.6778736707271424</v>
      </c>
    </row>
    <row r="16" spans="1:12" ht="12">
      <c r="A16" s="4" t="s">
        <v>10</v>
      </c>
      <c r="B16" s="2">
        <v>434770.3</v>
      </c>
      <c r="C16" s="3">
        <v>3.6</v>
      </c>
      <c r="E16" s="2">
        <v>442254.3</v>
      </c>
      <c r="F16" s="3">
        <v>0.20587036420655658</v>
      </c>
      <c r="G16" s="6"/>
      <c r="H16" s="16">
        <v>15647.7</v>
      </c>
      <c r="I16" s="17">
        <v>-0.2</v>
      </c>
      <c r="K16" s="16">
        <v>15870.7</v>
      </c>
      <c r="L16" s="3">
        <f t="shared" si="0"/>
        <v>-0.0384208404716224</v>
      </c>
    </row>
    <row r="17" spans="1:12" ht="12">
      <c r="A17" s="4" t="s">
        <v>11</v>
      </c>
      <c r="B17" s="2">
        <v>439636.4</v>
      </c>
      <c r="C17" s="3">
        <v>4.6</v>
      </c>
      <c r="E17" s="2">
        <v>446775.1</v>
      </c>
      <c r="F17" s="3">
        <v>1.0222173080058212</v>
      </c>
      <c r="G17" s="6"/>
      <c r="H17" s="16">
        <v>15842.3</v>
      </c>
      <c r="I17" s="17">
        <v>4.6</v>
      </c>
      <c r="K17" s="16">
        <v>16048.7</v>
      </c>
      <c r="L17" s="3">
        <f t="shared" si="0"/>
        <v>1.121563636134512</v>
      </c>
    </row>
    <row r="18" spans="1:12" ht="12">
      <c r="A18" s="4" t="s">
        <v>12</v>
      </c>
      <c r="B18" s="2">
        <v>440636.4</v>
      </c>
      <c r="C18" s="3">
        <v>0.9</v>
      </c>
      <c r="E18" s="2">
        <v>444827.1</v>
      </c>
      <c r="F18" s="3">
        <v>-0.43601355581365214</v>
      </c>
      <c r="G18" s="6"/>
      <c r="H18" s="16">
        <v>16068.8</v>
      </c>
      <c r="I18" s="17">
        <v>3.3</v>
      </c>
      <c r="K18" s="16">
        <v>16180</v>
      </c>
      <c r="L18" s="3">
        <f t="shared" si="0"/>
        <v>0.8181348021958119</v>
      </c>
    </row>
    <row r="19" spans="1:12" ht="12">
      <c r="A19" s="4" t="s">
        <v>13</v>
      </c>
      <c r="B19" s="2">
        <v>444145.8</v>
      </c>
      <c r="C19" s="3">
        <v>3.2</v>
      </c>
      <c r="E19" s="2">
        <v>445245</v>
      </c>
      <c r="F19" s="3">
        <v>0.09394661431374647</v>
      </c>
      <c r="G19" s="6"/>
      <c r="H19" s="16">
        <v>16207.1</v>
      </c>
      <c r="I19" s="17">
        <v>1.8</v>
      </c>
      <c r="K19" s="16">
        <v>16253.7</v>
      </c>
      <c r="L19" s="3">
        <f t="shared" si="0"/>
        <v>0.4555006180469761</v>
      </c>
    </row>
    <row r="20" spans="1:12" ht="12">
      <c r="A20" s="4" t="s">
        <v>14</v>
      </c>
      <c r="B20" s="2">
        <v>447889.7</v>
      </c>
      <c r="C20" s="3">
        <v>3.4</v>
      </c>
      <c r="E20" s="2">
        <v>446292.7</v>
      </c>
      <c r="F20" s="3">
        <v>0.23530865029366116</v>
      </c>
      <c r="G20" s="6"/>
      <c r="H20" s="16">
        <v>16319.5</v>
      </c>
      <c r="I20" s="17">
        <v>0.7</v>
      </c>
      <c r="K20" s="16">
        <v>16282.2</v>
      </c>
      <c r="L20" s="3">
        <f t="shared" si="0"/>
        <v>0.17534469074733752</v>
      </c>
    </row>
    <row r="21" spans="1:12" ht="12">
      <c r="A21" s="4" t="s">
        <v>15</v>
      </c>
      <c r="B21" s="2">
        <v>447810.9</v>
      </c>
      <c r="C21" s="3">
        <v>-0.1</v>
      </c>
      <c r="E21" s="2">
        <v>444118.2</v>
      </c>
      <c r="F21" s="3">
        <v>-0.48723629133974183</v>
      </c>
      <c r="G21" s="6"/>
      <c r="H21" s="16">
        <v>16420.4</v>
      </c>
      <c r="I21" s="17">
        <v>0.4</v>
      </c>
      <c r="K21" s="16">
        <v>16300</v>
      </c>
      <c r="L21" s="3">
        <f t="shared" si="0"/>
        <v>0.10932183611550818</v>
      </c>
    </row>
    <row r="22" spans="1:12" ht="12">
      <c r="A22" s="4" t="s">
        <v>16</v>
      </c>
      <c r="B22" s="2">
        <v>453991.5</v>
      </c>
      <c r="C22" s="3">
        <v>5.6</v>
      </c>
      <c r="E22" s="2">
        <v>448574.1</v>
      </c>
      <c r="F22" s="3">
        <v>1.0033139826289408</v>
      </c>
      <c r="G22" s="6"/>
      <c r="H22" s="16">
        <v>16629.1</v>
      </c>
      <c r="I22" s="17">
        <v>3.5</v>
      </c>
      <c r="K22" s="16">
        <v>16441.5</v>
      </c>
      <c r="L22" s="3">
        <f t="shared" si="0"/>
        <v>0.8680981595092025</v>
      </c>
    </row>
    <row r="23" spans="1:12" ht="12">
      <c r="A23" s="4" t="s">
        <v>17</v>
      </c>
      <c r="B23" s="2">
        <v>452531.1</v>
      </c>
      <c r="C23" s="3">
        <v>-1.3</v>
      </c>
      <c r="E23" s="2">
        <v>445713.6</v>
      </c>
      <c r="F23" s="3">
        <v>-0.6376872851107543</v>
      </c>
      <c r="G23" s="6"/>
      <c r="H23" s="16">
        <v>16699.6</v>
      </c>
      <c r="I23" s="17">
        <v>0.6</v>
      </c>
      <c r="K23" s="16">
        <v>16464.4</v>
      </c>
      <c r="L23" s="3">
        <f t="shared" si="0"/>
        <v>0.13928169570903784</v>
      </c>
    </row>
    <row r="24" spans="1:12" ht="12">
      <c r="A24" s="4" t="s">
        <v>18</v>
      </c>
      <c r="B24" s="2">
        <v>455226.2</v>
      </c>
      <c r="C24" s="3">
        <v>2.4</v>
      </c>
      <c r="E24" s="2">
        <v>446404.5</v>
      </c>
      <c r="F24" s="3">
        <v>0.15500985386131888</v>
      </c>
      <c r="G24" s="6"/>
      <c r="H24" s="16">
        <v>16911.1</v>
      </c>
      <c r="I24" s="17">
        <v>3.2</v>
      </c>
      <c r="K24" s="16">
        <v>16594.7</v>
      </c>
      <c r="L24" s="3">
        <f t="shared" si="0"/>
        <v>0.7914044848278666</v>
      </c>
    </row>
    <row r="25" spans="1:12" ht="12">
      <c r="A25" s="4" t="s">
        <v>19</v>
      </c>
      <c r="B25" s="2">
        <v>458919</v>
      </c>
      <c r="C25" s="3">
        <v>3.3</v>
      </c>
      <c r="E25" s="2">
        <v>445807.8</v>
      </c>
      <c r="F25" s="3">
        <v>-0.13366800737896048</v>
      </c>
      <c r="G25" s="6"/>
      <c r="H25" s="16">
        <v>17133.1</v>
      </c>
      <c r="I25" s="17">
        <v>2.9</v>
      </c>
      <c r="K25" s="16">
        <v>16712.8</v>
      </c>
      <c r="L25" s="3">
        <f t="shared" si="0"/>
        <v>0.7116730040313988</v>
      </c>
    </row>
    <row r="26" spans="1:12" ht="12">
      <c r="A26" s="4" t="s">
        <v>20</v>
      </c>
      <c r="B26" s="2">
        <v>456364.9</v>
      </c>
      <c r="C26" s="3">
        <v>-2.2</v>
      </c>
      <c r="E26" s="2">
        <v>442821.9</v>
      </c>
      <c r="F26" s="3">
        <v>-0.6697729380239568</v>
      </c>
      <c r="G26" s="6"/>
      <c r="H26" s="16">
        <v>17144.3</v>
      </c>
      <c r="I26" s="17">
        <v>-1.4</v>
      </c>
      <c r="K26" s="16">
        <v>16654.2</v>
      </c>
      <c r="L26" s="3">
        <f t="shared" si="0"/>
        <v>-0.35062945766118514</v>
      </c>
    </row>
    <row r="27" spans="1:12" ht="12">
      <c r="A27" s="4" t="s">
        <v>21</v>
      </c>
      <c r="B27" s="2">
        <v>462342.7</v>
      </c>
      <c r="C27" s="3">
        <v>5.3</v>
      </c>
      <c r="E27" s="2">
        <v>446393</v>
      </c>
      <c r="F27" s="3">
        <v>0.8064415964973676</v>
      </c>
      <c r="G27" s="6"/>
      <c r="H27" s="16">
        <v>17462.7</v>
      </c>
      <c r="I27" s="17">
        <v>5.2</v>
      </c>
      <c r="K27" s="16">
        <v>16868.1</v>
      </c>
      <c r="L27" s="3">
        <f t="shared" si="0"/>
        <v>1.284360701804937</v>
      </c>
    </row>
    <row r="28" spans="1:12" ht="12">
      <c r="A28" s="4" t="s">
        <v>22</v>
      </c>
      <c r="B28" s="2">
        <v>467325.4</v>
      </c>
      <c r="C28" s="3">
        <v>4.4</v>
      </c>
      <c r="E28" s="2">
        <v>448073.4</v>
      </c>
      <c r="F28" s="3">
        <v>0.37643959470691146</v>
      </c>
      <c r="G28" s="6"/>
      <c r="H28" s="16">
        <v>17743.2</v>
      </c>
      <c r="I28" s="17">
        <v>4.7</v>
      </c>
      <c r="K28" s="16">
        <v>17064.6</v>
      </c>
      <c r="L28" s="3">
        <f t="shared" si="0"/>
        <v>1.1649207676027533</v>
      </c>
    </row>
    <row r="29" spans="1:12" ht="12">
      <c r="A29" s="4" t="s">
        <v>23</v>
      </c>
      <c r="B29" s="2">
        <v>472024.6</v>
      </c>
      <c r="C29" s="3">
        <v>4.1</v>
      </c>
      <c r="E29" s="2">
        <v>449874.3</v>
      </c>
      <c r="F29" s="3">
        <v>0.4019207567331524</v>
      </c>
      <c r="G29" s="6"/>
      <c r="H29" s="16">
        <v>17852.5</v>
      </c>
      <c r="I29" s="17">
        <v>1.8</v>
      </c>
      <c r="K29" s="16">
        <v>17141.2</v>
      </c>
      <c r="L29" s="3">
        <f t="shared" si="0"/>
        <v>0.44888248186305096</v>
      </c>
    </row>
    <row r="30" spans="1:12" ht="12">
      <c r="A30" s="4" t="s">
        <v>24</v>
      </c>
      <c r="B30" s="2">
        <v>476071.8</v>
      </c>
      <c r="C30" s="3">
        <v>3.5</v>
      </c>
      <c r="E30" s="2">
        <v>451241.5</v>
      </c>
      <c r="F30" s="3">
        <v>0.303907113609293</v>
      </c>
      <c r="G30" s="6"/>
      <c r="H30" s="16">
        <v>17991.3</v>
      </c>
      <c r="I30" s="17">
        <v>3.3</v>
      </c>
      <c r="K30" s="16">
        <v>17280.6</v>
      </c>
      <c r="L30" s="3">
        <f t="shared" si="0"/>
        <v>0.8132452803770904</v>
      </c>
    </row>
    <row r="31" spans="1:12" ht="12">
      <c r="A31" s="4" t="s">
        <v>25</v>
      </c>
      <c r="B31" s="2">
        <v>483744.6</v>
      </c>
      <c r="C31" s="3">
        <v>6.6</v>
      </c>
      <c r="E31" s="2">
        <v>456166.7</v>
      </c>
      <c r="F31" s="3">
        <v>1.0914776234012191</v>
      </c>
      <c r="G31" s="6"/>
      <c r="H31" s="16">
        <v>18193.7</v>
      </c>
      <c r="I31" s="17">
        <v>2.3</v>
      </c>
      <c r="K31" s="16">
        <v>17380.9</v>
      </c>
      <c r="L31" s="3">
        <f t="shared" si="0"/>
        <v>0.5804196613543681</v>
      </c>
    </row>
    <row r="32" spans="1:12" ht="12">
      <c r="A32" s="4" t="s">
        <v>26</v>
      </c>
      <c r="B32" s="2">
        <v>488818.5</v>
      </c>
      <c r="C32" s="3">
        <v>4.3</v>
      </c>
      <c r="E32" s="2">
        <v>458256.1</v>
      </c>
      <c r="F32" s="3">
        <v>0.4580343107026368</v>
      </c>
      <c r="G32" s="6"/>
      <c r="H32" s="16">
        <v>18307</v>
      </c>
      <c r="I32" s="17">
        <v>1.3</v>
      </c>
      <c r="K32" s="16">
        <v>17437.1</v>
      </c>
      <c r="L32" s="3">
        <f t="shared" si="0"/>
        <v>0.3233434402130907</v>
      </c>
    </row>
    <row r="33" spans="1:12" ht="12">
      <c r="A33" s="4" t="s">
        <v>27</v>
      </c>
      <c r="B33" s="2">
        <v>489488.2</v>
      </c>
      <c r="C33" s="3">
        <v>0.5</v>
      </c>
      <c r="E33" s="2">
        <v>457655.7</v>
      </c>
      <c r="F33" s="3">
        <v>-0.13101844143481453</v>
      </c>
      <c r="G33" s="6"/>
      <c r="H33" s="16">
        <v>18332.1</v>
      </c>
      <c r="I33" s="17">
        <v>0.6</v>
      </c>
      <c r="K33" s="16">
        <v>17462.6</v>
      </c>
      <c r="L33" s="3">
        <f t="shared" si="0"/>
        <v>0.1462399137471254</v>
      </c>
    </row>
    <row r="34" spans="1:12" ht="12">
      <c r="A34" s="4" t="s">
        <v>28</v>
      </c>
      <c r="B34" s="2">
        <v>488164.6</v>
      </c>
      <c r="C34" s="3">
        <v>-1.1</v>
      </c>
      <c r="E34" s="2">
        <v>455292.7</v>
      </c>
      <c r="F34" s="3">
        <v>-0.516327011768891</v>
      </c>
      <c r="G34" s="6"/>
      <c r="H34" s="16">
        <v>18425.3</v>
      </c>
      <c r="I34" s="17">
        <v>2.4</v>
      </c>
      <c r="K34" s="16">
        <v>17565.5</v>
      </c>
      <c r="L34" s="3">
        <f t="shared" si="0"/>
        <v>0.5892593313710528</v>
      </c>
    </row>
    <row r="35" spans="1:12" ht="12">
      <c r="A35" s="4" t="s">
        <v>29</v>
      </c>
      <c r="B35" s="2">
        <v>493999.4</v>
      </c>
      <c r="C35" s="3">
        <v>4.9</v>
      </c>
      <c r="E35" s="2">
        <v>458340.1</v>
      </c>
      <c r="F35" s="3">
        <v>0.669327665477607</v>
      </c>
      <c r="G35" s="6"/>
      <c r="H35" s="16">
        <v>18611.6</v>
      </c>
      <c r="I35" s="17">
        <v>1.2</v>
      </c>
      <c r="K35" s="16">
        <v>17618.6</v>
      </c>
      <c r="L35" s="3">
        <f t="shared" si="0"/>
        <v>0.3022971165067806</v>
      </c>
    </row>
    <row r="36" spans="1:12" ht="12">
      <c r="A36" s="4" t="s">
        <v>30</v>
      </c>
      <c r="B36" s="2">
        <v>498051.3</v>
      </c>
      <c r="C36" s="3">
        <v>3.3</v>
      </c>
      <c r="E36" s="2">
        <v>460719.5</v>
      </c>
      <c r="F36" s="3">
        <v>0.5191341538739516</v>
      </c>
      <c r="G36" s="6"/>
      <c r="H36" s="16">
        <v>18775.5</v>
      </c>
      <c r="I36" s="17">
        <v>2.4</v>
      </c>
      <c r="K36" s="16">
        <v>17724.5</v>
      </c>
      <c r="L36" s="3">
        <f t="shared" si="0"/>
        <v>0.6010693244639271</v>
      </c>
    </row>
    <row r="37" spans="1:12" ht="12">
      <c r="A37" s="4" t="s">
        <v>31</v>
      </c>
      <c r="B37" s="2">
        <v>506065.5</v>
      </c>
      <c r="C37" s="3">
        <v>6.6</v>
      </c>
      <c r="E37" s="2">
        <v>466387.6</v>
      </c>
      <c r="F37" s="3">
        <v>1.2302713473165292</v>
      </c>
      <c r="G37" s="6"/>
      <c r="H37" s="16">
        <v>18968</v>
      </c>
      <c r="I37" s="17">
        <v>2</v>
      </c>
      <c r="K37" s="16">
        <v>17812.6</v>
      </c>
      <c r="L37" s="3">
        <f t="shared" si="0"/>
        <v>0.49705210302123354</v>
      </c>
    </row>
    <row r="38" spans="1:12" ht="12">
      <c r="A38" s="4" t="s">
        <v>32</v>
      </c>
      <c r="B38" s="2">
        <v>505925.4</v>
      </c>
      <c r="C38" s="3">
        <v>-0.1</v>
      </c>
      <c r="E38" s="2">
        <v>464823.7</v>
      </c>
      <c r="F38" s="3">
        <v>-0.3353219510981778</v>
      </c>
      <c r="G38" s="6"/>
      <c r="H38" s="16">
        <v>19153.9</v>
      </c>
      <c r="I38" s="17">
        <v>1.9</v>
      </c>
      <c r="K38" s="16">
        <v>17896.6</v>
      </c>
      <c r="L38" s="3">
        <f t="shared" si="0"/>
        <v>0.47157629992252675</v>
      </c>
    </row>
    <row r="39" spans="1:12" ht="12">
      <c r="A39" s="4" t="s">
        <v>33</v>
      </c>
      <c r="B39" s="2">
        <v>509362</v>
      </c>
      <c r="C39" s="3">
        <v>2.7</v>
      </c>
      <c r="E39" s="2">
        <v>467113.4</v>
      </c>
      <c r="F39" s="3">
        <v>0.49259536465115944</v>
      </c>
      <c r="G39" s="6"/>
      <c r="H39" s="16">
        <v>19322.9</v>
      </c>
      <c r="I39" s="17">
        <v>2.3</v>
      </c>
      <c r="K39" s="16">
        <v>17996.8</v>
      </c>
      <c r="L39" s="3">
        <f t="shared" si="0"/>
        <v>0.5598828827822085</v>
      </c>
    </row>
    <row r="40" spans="1:12" ht="12">
      <c r="A40" s="4" t="s">
        <v>34</v>
      </c>
      <c r="B40" s="2">
        <v>513285.9</v>
      </c>
      <c r="C40" s="3">
        <v>3.1</v>
      </c>
      <c r="E40" s="2">
        <v>468674</v>
      </c>
      <c r="F40" s="3">
        <v>0.3340944618587214</v>
      </c>
      <c r="G40" s="6"/>
      <c r="H40" s="16">
        <v>19558.7</v>
      </c>
      <c r="I40" s="17">
        <v>2.9</v>
      </c>
      <c r="K40" s="16">
        <v>18126.2</v>
      </c>
      <c r="L40" s="3">
        <f t="shared" si="0"/>
        <v>0.7190167140825117</v>
      </c>
    </row>
    <row r="41" spans="1:12" ht="12">
      <c r="A41" s="4" t="s">
        <v>35</v>
      </c>
      <c r="B41" s="2">
        <v>518932.1</v>
      </c>
      <c r="C41" s="3">
        <v>4.5</v>
      </c>
      <c r="E41" s="2">
        <v>471890.4</v>
      </c>
      <c r="F41" s="3">
        <v>0.686276601646352</v>
      </c>
      <c r="G41" s="6"/>
      <c r="H41" s="16">
        <v>19883</v>
      </c>
      <c r="I41" s="17">
        <v>3.8</v>
      </c>
      <c r="K41" s="16">
        <v>18296.7</v>
      </c>
      <c r="L41" s="3">
        <f t="shared" si="0"/>
        <v>0.9406273791528286</v>
      </c>
    </row>
    <row r="42" spans="1:12" ht="12">
      <c r="A42" s="4" t="s">
        <v>36</v>
      </c>
      <c r="B42" s="2">
        <v>525661.5</v>
      </c>
      <c r="C42" s="3">
        <v>5.3</v>
      </c>
      <c r="E42" s="2">
        <v>475924.7</v>
      </c>
      <c r="F42" s="3">
        <v>0.854923092311263</v>
      </c>
      <c r="G42" s="6"/>
      <c r="H42" s="16">
        <v>20143.7</v>
      </c>
      <c r="I42" s="17">
        <v>3.1</v>
      </c>
      <c r="K42" s="16">
        <v>18436.3</v>
      </c>
      <c r="L42" s="3">
        <f t="shared" si="0"/>
        <v>0.7629791164526857</v>
      </c>
    </row>
    <row r="43" spans="1:12" ht="12">
      <c r="A43" s="4" t="s">
        <v>37</v>
      </c>
      <c r="B43" s="2">
        <v>531814.8</v>
      </c>
      <c r="C43" s="3">
        <v>4.8</v>
      </c>
      <c r="E43" s="2">
        <v>478048.9</v>
      </c>
      <c r="F43" s="3">
        <v>0.4463311107828637</v>
      </c>
      <c r="G43" s="6"/>
      <c r="H43" s="16">
        <v>20492.5</v>
      </c>
      <c r="I43" s="17">
        <v>3.4</v>
      </c>
      <c r="K43" s="16">
        <v>18590</v>
      </c>
      <c r="L43" s="3">
        <f t="shared" si="0"/>
        <v>0.833681378584644</v>
      </c>
    </row>
    <row r="44" spans="1:12" ht="12">
      <c r="A44" s="4" t="s">
        <v>38</v>
      </c>
      <c r="B44" s="2">
        <v>535895.8</v>
      </c>
      <c r="C44" s="3">
        <v>3.1</v>
      </c>
      <c r="E44" s="2">
        <v>479923.8</v>
      </c>
      <c r="F44" s="3">
        <v>0.39219837133815494</v>
      </c>
      <c r="G44" s="6"/>
      <c r="H44" s="16">
        <v>20659.1</v>
      </c>
      <c r="I44" s="17">
        <v>1.9</v>
      </c>
      <c r="K44" s="16">
        <v>18679.6</v>
      </c>
      <c r="L44" s="3">
        <f t="shared" si="0"/>
        <v>0.481979558902628</v>
      </c>
    </row>
    <row r="45" spans="1:12" ht="12">
      <c r="A45" s="4" t="s">
        <v>39</v>
      </c>
      <c r="B45" s="2">
        <v>540669.6</v>
      </c>
      <c r="C45" s="3">
        <v>3.6</v>
      </c>
      <c r="E45" s="2">
        <v>481442.5</v>
      </c>
      <c r="F45" s="3">
        <v>0.31644606914681284</v>
      </c>
      <c r="G45" s="6"/>
      <c r="H45" s="16">
        <v>20813.3</v>
      </c>
      <c r="I45" s="17">
        <v>0.9</v>
      </c>
      <c r="K45" s="16">
        <v>18721.3</v>
      </c>
      <c r="L45" s="3">
        <f t="shared" si="0"/>
        <v>0.22323818497184486</v>
      </c>
    </row>
    <row r="46" spans="1:12" ht="12">
      <c r="A46" s="4" t="s">
        <v>40</v>
      </c>
      <c r="B46" s="2">
        <v>548014.2</v>
      </c>
      <c r="C46" s="3">
        <v>5.5</v>
      </c>
      <c r="E46" s="2">
        <v>484851.8</v>
      </c>
      <c r="F46" s="3">
        <v>0.708142716939196</v>
      </c>
      <c r="G46" s="6"/>
      <c r="H46" s="16">
        <v>21001.6</v>
      </c>
      <c r="I46" s="17">
        <v>2.4</v>
      </c>
      <c r="K46" s="16">
        <v>18833.2</v>
      </c>
      <c r="L46" s="3">
        <f t="shared" si="0"/>
        <v>0.5977149022770933</v>
      </c>
    </row>
    <row r="47" spans="1:12" ht="12">
      <c r="A47" s="4" t="s">
        <v>41</v>
      </c>
      <c r="B47" s="2">
        <v>552269.8</v>
      </c>
      <c r="C47" s="3">
        <v>3.1</v>
      </c>
      <c r="E47" s="2">
        <v>485923.1</v>
      </c>
      <c r="F47" s="3">
        <v>0.22095411422624162</v>
      </c>
      <c r="G47" s="6"/>
      <c r="H47" s="16">
        <v>21289.3</v>
      </c>
      <c r="I47" s="17">
        <v>3.2</v>
      </c>
      <c r="K47" s="16">
        <v>18982.5</v>
      </c>
      <c r="L47" s="3">
        <f t="shared" si="0"/>
        <v>0.7927489752139799</v>
      </c>
    </row>
    <row r="48" spans="1:12" ht="12">
      <c r="A48" s="4" t="s">
        <v>46</v>
      </c>
      <c r="B48" s="2">
        <v>560807.5</v>
      </c>
      <c r="C48" s="3">
        <v>6.3</v>
      </c>
      <c r="E48" s="2">
        <v>491333.4</v>
      </c>
      <c r="F48" s="3">
        <v>1.1134066275095889</v>
      </c>
      <c r="G48" s="6"/>
      <c r="H48" s="16">
        <v>21505</v>
      </c>
      <c r="I48" s="17">
        <v>2.8</v>
      </c>
      <c r="K48" s="16">
        <v>19112.7</v>
      </c>
      <c r="L48" s="3">
        <f t="shared" si="0"/>
        <v>0.6858949032003199</v>
      </c>
    </row>
    <row r="49" spans="1:12" ht="12">
      <c r="A49" s="4" t="s">
        <v>47</v>
      </c>
      <c r="B49" s="2">
        <v>566529.4</v>
      </c>
      <c r="C49" s="3">
        <v>4.1</v>
      </c>
      <c r="E49" s="2">
        <v>494565.5</v>
      </c>
      <c r="F49" s="3">
        <v>0.6578221631177479</v>
      </c>
      <c r="G49" s="6"/>
      <c r="H49" s="16">
        <v>21694.5</v>
      </c>
      <c r="I49" s="17">
        <v>1.9</v>
      </c>
      <c r="K49" s="16">
        <v>19202.3</v>
      </c>
      <c r="L49" s="3">
        <f t="shared" si="0"/>
        <v>0.4687982336352192</v>
      </c>
    </row>
    <row r="50" spans="1:12" ht="12">
      <c r="A50" s="4" t="s">
        <v>48</v>
      </c>
      <c r="B50" s="2">
        <v>562718</v>
      </c>
      <c r="C50" s="3">
        <v>-2.7</v>
      </c>
      <c r="E50" s="2">
        <v>488269.3</v>
      </c>
      <c r="F50" s="3">
        <v>-1.2730770747251905</v>
      </c>
      <c r="G50" s="6"/>
      <c r="H50" s="16">
        <v>21481.4</v>
      </c>
      <c r="I50" s="17">
        <v>-5.1</v>
      </c>
      <c r="K50" s="16">
        <v>18952</v>
      </c>
      <c r="L50" s="3">
        <f t="shared" si="0"/>
        <v>-1.3034896861313452</v>
      </c>
    </row>
    <row r="51" spans="1:12" ht="12">
      <c r="A51" s="4" t="s">
        <v>49</v>
      </c>
      <c r="B51" s="2">
        <v>519911.6</v>
      </c>
      <c r="C51" s="3">
        <v>-27.1</v>
      </c>
      <c r="E51" s="2">
        <v>451258.2</v>
      </c>
      <c r="F51" s="3">
        <v>-7.580058791326831</v>
      </c>
      <c r="G51" s="6"/>
      <c r="H51" s="16">
        <v>19477.4</v>
      </c>
      <c r="I51" s="17">
        <v>-31.2</v>
      </c>
      <c r="K51" s="16">
        <v>17258.2</v>
      </c>
      <c r="L51" s="3">
        <f t="shared" si="0"/>
        <v>-8.93731532292106</v>
      </c>
    </row>
    <row r="52" spans="1:12" ht="12">
      <c r="A52" s="4" t="s">
        <v>50</v>
      </c>
      <c r="B52" s="2">
        <v>557986.3</v>
      </c>
      <c r="C52" s="3">
        <v>32.7</v>
      </c>
      <c r="E52" s="2">
        <v>481349.8</v>
      </c>
      <c r="F52" s="3">
        <v>6.668377438903043</v>
      </c>
      <c r="G52" s="6"/>
      <c r="H52" s="16">
        <v>21138.6</v>
      </c>
      <c r="I52" s="17">
        <v>33.8</v>
      </c>
      <c r="K52" s="16">
        <v>18560.8</v>
      </c>
      <c r="L52" s="3">
        <f t="shared" si="0"/>
        <v>7.547716447833484</v>
      </c>
    </row>
    <row r="53" spans="1:12" ht="12">
      <c r="A53" s="4" t="s">
        <v>57</v>
      </c>
      <c r="B53" s="2">
        <v>566425</v>
      </c>
      <c r="C53" s="3">
        <v>6.2</v>
      </c>
      <c r="E53" s="2">
        <v>486922</v>
      </c>
      <c r="F53" s="3">
        <f>(E53-E52)/E52*100</f>
        <v>1.157619676999972</v>
      </c>
      <c r="H53" s="16">
        <v>21477.6</v>
      </c>
      <c r="I53" s="17">
        <v>4.5</v>
      </c>
      <c r="K53" s="16">
        <v>18767.8</v>
      </c>
      <c r="L53" s="3">
        <f t="shared" si="0"/>
        <v>1.1152536528597907</v>
      </c>
    </row>
    <row r="54" spans="1:12" ht="12">
      <c r="A54" s="4" t="s">
        <v>58</v>
      </c>
      <c r="B54" s="2">
        <v>579860</v>
      </c>
      <c r="C54" s="3">
        <v>9.8</v>
      </c>
      <c r="E54" s="2">
        <v>494054</v>
      </c>
      <c r="F54" s="3">
        <f>(E54-E53)/E53*100</f>
        <v>1.4647109804034322</v>
      </c>
      <c r="H54" s="16">
        <v>22038.2</v>
      </c>
      <c r="I54" s="17">
        <v>6.3</v>
      </c>
      <c r="K54" s="16">
        <v>19055.7</v>
      </c>
      <c r="L54" s="3">
        <f t="shared" si="0"/>
        <v>1.534010379479755</v>
      </c>
    </row>
    <row r="55" spans="1:12" ht="12">
      <c r="A55" s="4" t="s">
        <v>59</v>
      </c>
      <c r="H55" s="16">
        <v>22722.6</v>
      </c>
      <c r="I55" s="17">
        <v>6.5</v>
      </c>
      <c r="K55" s="16">
        <v>19358.2</v>
      </c>
      <c r="L55" s="3">
        <f>(K55-K54)/K54*100</f>
        <v>1.587451523691074</v>
      </c>
    </row>
  </sheetData>
  <sheetProtection/>
  <mergeCells count="2">
    <mergeCell ref="B4:F4"/>
    <mergeCell ref="H4:L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Sturtevant</dc:creator>
  <cp:keywords/>
  <dc:description/>
  <cp:lastModifiedBy>Lisa Sturtevant</cp:lastModifiedBy>
  <dcterms:created xsi:type="dcterms:W3CDTF">2019-12-01T21:52:00Z</dcterms:created>
  <dcterms:modified xsi:type="dcterms:W3CDTF">2021-07-29T15:22:11Z</dcterms:modified>
  <cp:category/>
  <cp:version/>
  <cp:contentType/>
  <cp:contentStatus/>
</cp:coreProperties>
</file>