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saSturtevant\OneDrive - Virginia Association of Realtors\Documents\Home Sales Reports\6 June 2021\"/>
    </mc:Choice>
  </mc:AlternateContent>
  <xr:revisionPtr revIDLastSave="0" documentId="13_ncr:1_{CAD17933-4501-4F38-AAA2-210B5FEE942B}" xr6:coauthVersionLast="47" xr6:coauthVersionMax="47" xr10:uidLastSave="{00000000-0000-0000-0000-000000000000}"/>
  <bookViews>
    <workbookView xWindow="-110" yWindow="-110" windowWidth="19420" windowHeight="10420" activeTab="1" xr2:uid="{F2A13F7E-57A9-43C8-9305-9CD9B95BFADA}"/>
  </bookViews>
  <sheets>
    <sheet name="Home Sales" sheetId="1" r:id="rId1"/>
    <sheet name="Median Sales Prices" sheetId="2" r:id="rId2"/>
  </sheets>
  <definedNames>
    <definedName name="_xlnm.Print_Area" localSheetId="0">'Home Sales'!$A$1:$I$140</definedName>
    <definedName name="_xlnm.Print_Titles" localSheetId="0">'Home Sales'!$6:$6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1" i="2" l="1"/>
  <c r="D36" i="2"/>
  <c r="D19" i="2"/>
  <c r="D19" i="1"/>
  <c r="D61" i="1"/>
  <c r="D120" i="1"/>
  <c r="D59" i="1" l="1"/>
  <c r="D130" i="1"/>
  <c r="D138" i="1"/>
  <c r="H120" i="2" l="1"/>
  <c r="H43" i="2"/>
  <c r="D31" i="2"/>
  <c r="D33" i="2"/>
  <c r="D66" i="2"/>
  <c r="D86" i="2"/>
  <c r="D128" i="2"/>
  <c r="D130" i="2"/>
  <c r="D68" i="2"/>
  <c r="D55" i="2"/>
  <c r="D37" i="2"/>
  <c r="D23" i="2"/>
  <c r="D17" i="2"/>
  <c r="H23" i="1"/>
  <c r="H59" i="1"/>
  <c r="D68" i="1"/>
  <c r="D55" i="1"/>
  <c r="D23" i="1"/>
  <c r="H7" i="2" l="1"/>
  <c r="D7" i="2"/>
  <c r="D59" i="2"/>
  <c r="H120" i="1"/>
  <c r="H7" i="1" l="1"/>
  <c r="D7" i="1"/>
  <c r="H140" i="2"/>
  <c r="D140" i="2"/>
  <c r="H139" i="2"/>
  <c r="D139" i="2"/>
  <c r="H138" i="2"/>
  <c r="H137" i="2"/>
  <c r="D137" i="2"/>
  <c r="H136" i="2"/>
  <c r="D136" i="2"/>
  <c r="H135" i="2"/>
  <c r="D135" i="2"/>
  <c r="H134" i="2"/>
  <c r="D134" i="2"/>
  <c r="H133" i="2"/>
  <c r="D133" i="2"/>
  <c r="H132" i="2"/>
  <c r="D132" i="2"/>
  <c r="H131" i="2"/>
  <c r="D131" i="2"/>
  <c r="H130" i="2"/>
  <c r="H129" i="2"/>
  <c r="D129" i="2"/>
  <c r="H128" i="2"/>
  <c r="H127" i="2"/>
  <c r="D127" i="2"/>
  <c r="H126" i="2"/>
  <c r="D126" i="2"/>
  <c r="H125" i="2"/>
  <c r="D125" i="2"/>
  <c r="H124" i="2"/>
  <c r="D124" i="2"/>
  <c r="H123" i="2"/>
  <c r="D123" i="2"/>
  <c r="H122" i="2"/>
  <c r="D122" i="2"/>
  <c r="H121" i="2"/>
  <c r="D121" i="2"/>
  <c r="H119" i="2"/>
  <c r="D119" i="2"/>
  <c r="H118" i="2"/>
  <c r="D118" i="2"/>
  <c r="H117" i="2"/>
  <c r="D117" i="2"/>
  <c r="H116" i="2"/>
  <c r="D116" i="2"/>
  <c r="H115" i="2"/>
  <c r="D115" i="2"/>
  <c r="H114" i="2"/>
  <c r="D114" i="2"/>
  <c r="H113" i="2"/>
  <c r="D113" i="2"/>
  <c r="H112" i="2"/>
  <c r="D112" i="2"/>
  <c r="H111" i="2"/>
  <c r="D111" i="2"/>
  <c r="H110" i="2"/>
  <c r="D110" i="2"/>
  <c r="H109" i="2"/>
  <c r="D109" i="2"/>
  <c r="H108" i="2"/>
  <c r="D108" i="2"/>
  <c r="H107" i="2"/>
  <c r="D107" i="2"/>
  <c r="H106" i="2"/>
  <c r="D106" i="2"/>
  <c r="H105" i="2"/>
  <c r="D105" i="2"/>
  <c r="H104" i="2"/>
  <c r="D104" i="2"/>
  <c r="H103" i="2"/>
  <c r="D103" i="2"/>
  <c r="H102" i="2"/>
  <c r="D102" i="2"/>
  <c r="H101" i="2"/>
  <c r="D101" i="2"/>
  <c r="H100" i="2"/>
  <c r="D100" i="2"/>
  <c r="H99" i="2"/>
  <c r="D99" i="2"/>
  <c r="H98" i="2"/>
  <c r="D98" i="2"/>
  <c r="H97" i="2"/>
  <c r="D97" i="2"/>
  <c r="H95" i="2"/>
  <c r="D95" i="2"/>
  <c r="H94" i="2"/>
  <c r="D94" i="2"/>
  <c r="H93" i="2"/>
  <c r="D93" i="2"/>
  <c r="H92" i="2"/>
  <c r="D92" i="2"/>
  <c r="H91" i="2"/>
  <c r="D91" i="2"/>
  <c r="H90" i="2"/>
  <c r="D90" i="2"/>
  <c r="H89" i="2"/>
  <c r="D89" i="2"/>
  <c r="H88" i="2"/>
  <c r="D88" i="2"/>
  <c r="H87" i="2"/>
  <c r="D87" i="2"/>
  <c r="H86" i="2"/>
  <c r="H85" i="2"/>
  <c r="D85" i="2"/>
  <c r="H84" i="2"/>
  <c r="D84" i="2"/>
  <c r="H83" i="2"/>
  <c r="D83" i="2"/>
  <c r="H82" i="2"/>
  <c r="D82" i="2"/>
  <c r="H81" i="2"/>
  <c r="D81" i="2"/>
  <c r="H80" i="2"/>
  <c r="D80" i="2"/>
  <c r="H79" i="2"/>
  <c r="D79" i="2"/>
  <c r="H78" i="2"/>
  <c r="D78" i="2"/>
  <c r="H77" i="2"/>
  <c r="D77" i="2"/>
  <c r="H75" i="2"/>
  <c r="D75" i="2"/>
  <c r="H74" i="2"/>
  <c r="D74" i="2"/>
  <c r="H73" i="2"/>
  <c r="D73" i="2"/>
  <c r="H72" i="2"/>
  <c r="D72" i="2"/>
  <c r="H71" i="2"/>
  <c r="D71" i="2"/>
  <c r="H70" i="2"/>
  <c r="D70" i="2"/>
  <c r="H69" i="2"/>
  <c r="D69" i="2"/>
  <c r="H68" i="2"/>
  <c r="H67" i="2"/>
  <c r="D67" i="2"/>
  <c r="H66" i="2"/>
  <c r="H65" i="2"/>
  <c r="D65" i="2"/>
  <c r="H64" i="2"/>
  <c r="D64" i="2"/>
  <c r="H63" i="2"/>
  <c r="D63" i="2"/>
  <c r="H62" i="2"/>
  <c r="D62" i="2"/>
  <c r="H61" i="2"/>
  <c r="H60" i="2"/>
  <c r="D60" i="2"/>
  <c r="H59" i="2"/>
  <c r="H58" i="2"/>
  <c r="D58" i="2"/>
  <c r="H57" i="2"/>
  <c r="D57" i="2"/>
  <c r="H56" i="2"/>
  <c r="D56" i="2"/>
  <c r="H55" i="2"/>
  <c r="H54" i="2"/>
  <c r="D54" i="2"/>
  <c r="H53" i="2"/>
  <c r="D53" i="2"/>
  <c r="H52" i="2"/>
  <c r="D52" i="2"/>
  <c r="H51" i="2"/>
  <c r="D51" i="2"/>
  <c r="H50" i="2"/>
  <c r="D50" i="2"/>
  <c r="H49" i="2"/>
  <c r="D49" i="2"/>
  <c r="H48" i="2"/>
  <c r="D48" i="2"/>
  <c r="H47" i="2"/>
  <c r="D47" i="2"/>
  <c r="H46" i="2"/>
  <c r="D46" i="2"/>
  <c r="H45" i="2"/>
  <c r="D45" i="2"/>
  <c r="H44" i="2"/>
  <c r="D44" i="2"/>
  <c r="H42" i="2"/>
  <c r="D42" i="2"/>
  <c r="H40" i="2"/>
  <c r="D40" i="2"/>
  <c r="H39" i="2"/>
  <c r="D39" i="2"/>
  <c r="H38" i="2"/>
  <c r="D38" i="2"/>
  <c r="H37" i="2"/>
  <c r="H36" i="2"/>
  <c r="H35" i="2"/>
  <c r="D35" i="2"/>
  <c r="H34" i="2"/>
  <c r="D34" i="2"/>
  <c r="H33" i="2"/>
  <c r="H32" i="2"/>
  <c r="D32" i="2"/>
  <c r="H31" i="2"/>
  <c r="H30" i="2"/>
  <c r="D30" i="2"/>
  <c r="H29" i="2"/>
  <c r="D29" i="2"/>
  <c r="H28" i="2"/>
  <c r="D28" i="2"/>
  <c r="H27" i="2"/>
  <c r="D27" i="2"/>
  <c r="H26" i="2"/>
  <c r="D26" i="2"/>
  <c r="H25" i="2"/>
  <c r="D25" i="2"/>
  <c r="H24" i="2"/>
  <c r="D24" i="2"/>
  <c r="H23" i="2"/>
  <c r="H22" i="2"/>
  <c r="D22" i="2"/>
  <c r="H21" i="2"/>
  <c r="D21" i="2"/>
  <c r="H20" i="2"/>
  <c r="D20" i="2"/>
  <c r="H19" i="2"/>
  <c r="H18" i="2"/>
  <c r="D18" i="2"/>
  <c r="H17" i="2"/>
  <c r="H16" i="2"/>
  <c r="D16" i="2"/>
  <c r="H15" i="2"/>
  <c r="D15" i="2"/>
  <c r="H14" i="2"/>
  <c r="D14" i="2"/>
  <c r="H13" i="2"/>
  <c r="D13" i="2"/>
  <c r="H12" i="2"/>
  <c r="D12" i="2"/>
  <c r="H11" i="2"/>
  <c r="D11" i="2"/>
  <c r="H10" i="2"/>
  <c r="D10" i="2"/>
  <c r="H9" i="2"/>
  <c r="D9" i="2"/>
  <c r="H8" i="2"/>
  <c r="D8" i="2"/>
  <c r="H140" i="1" l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D140" i="1"/>
  <c r="D139" i="1"/>
  <c r="D137" i="1"/>
  <c r="D136" i="1"/>
  <c r="D135" i="1"/>
  <c r="D134" i="1"/>
  <c r="D133" i="1"/>
  <c r="D132" i="1"/>
  <c r="D131" i="1"/>
  <c r="D129" i="1"/>
  <c r="D128" i="1"/>
  <c r="D127" i="1"/>
  <c r="D126" i="1"/>
  <c r="D125" i="1"/>
  <c r="D124" i="1"/>
  <c r="D123" i="1"/>
  <c r="D122" i="1"/>
  <c r="D121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5" i="1"/>
  <c r="D74" i="1"/>
  <c r="D73" i="1"/>
  <c r="D72" i="1"/>
  <c r="D71" i="1"/>
  <c r="D70" i="1"/>
  <c r="D69" i="1"/>
  <c r="D67" i="1"/>
  <c r="D66" i="1"/>
  <c r="D65" i="1"/>
  <c r="D64" i="1"/>
  <c r="D63" i="1"/>
  <c r="D62" i="1"/>
  <c r="D60" i="1"/>
  <c r="D58" i="1"/>
  <c r="D57" i="1"/>
  <c r="D56" i="1"/>
  <c r="D54" i="1"/>
  <c r="D53" i="1"/>
  <c r="D52" i="1"/>
  <c r="D51" i="1"/>
  <c r="D50" i="1"/>
  <c r="D49" i="1"/>
  <c r="D48" i="1"/>
  <c r="D47" i="1"/>
  <c r="D46" i="1"/>
  <c r="D45" i="1"/>
  <c r="D44" i="1"/>
  <c r="D42" i="1"/>
  <c r="D40" i="1"/>
  <c r="D39" i="1"/>
  <c r="D38" i="1"/>
  <c r="D37" i="1"/>
  <c r="D35" i="1"/>
  <c r="D34" i="1"/>
  <c r="D33" i="1"/>
  <c r="D32" i="1"/>
  <c r="D31" i="1"/>
  <c r="D30" i="1"/>
  <c r="D29" i="1"/>
  <c r="D28" i="1"/>
  <c r="D27" i="1"/>
  <c r="D26" i="1"/>
  <c r="D25" i="1"/>
  <c r="D24" i="1"/>
  <c r="D22" i="1"/>
  <c r="D21" i="1"/>
  <c r="D20" i="1"/>
  <c r="D18" i="1"/>
  <c r="D17" i="1"/>
  <c r="D16" i="1"/>
  <c r="D15" i="1"/>
  <c r="D14" i="1"/>
  <c r="D13" i="1"/>
  <c r="D12" i="1"/>
  <c r="D11" i="1"/>
  <c r="D10" i="1"/>
  <c r="D9" i="1"/>
  <c r="D8" i="1"/>
</calcChain>
</file>

<file path=xl/sharedStrings.xml><?xml version="1.0" encoding="utf-8"?>
<sst xmlns="http://schemas.openxmlformats.org/spreadsheetml/2006/main" count="305" uniqueCount="143">
  <si>
    <t>Accomack County</t>
  </si>
  <si>
    <t>Albemarle County</t>
  </si>
  <si>
    <t>Alexandria City</t>
  </si>
  <si>
    <t>Alleghany County</t>
  </si>
  <si>
    <t>Amelia County</t>
  </si>
  <si>
    <t>Amherst County</t>
  </si>
  <si>
    <t>Appomattox County</t>
  </si>
  <si>
    <t>Arlington County</t>
  </si>
  <si>
    <t>Augusta County</t>
  </si>
  <si>
    <t>Bath County</t>
  </si>
  <si>
    <t>Bedford County</t>
  </si>
  <si>
    <t>Bland County</t>
  </si>
  <si>
    <t>Botetourt County</t>
  </si>
  <si>
    <t>Bristol City</t>
  </si>
  <si>
    <t>Brunswick County</t>
  </si>
  <si>
    <t>Buchanan County</t>
  </si>
  <si>
    <t>Buckingham County</t>
  </si>
  <si>
    <t>Buena Vista City</t>
  </si>
  <si>
    <t>Campbell County</t>
  </si>
  <si>
    <t>Caroline County</t>
  </si>
  <si>
    <t>Carroll County</t>
  </si>
  <si>
    <t>Charles City County</t>
  </si>
  <si>
    <t>Charlotte County</t>
  </si>
  <si>
    <t>Charlottesville City</t>
  </si>
  <si>
    <t>Chesapeake City</t>
  </si>
  <si>
    <t>Chesterfield County</t>
  </si>
  <si>
    <t>Clarke County</t>
  </si>
  <si>
    <t>Colonial Heights City</t>
  </si>
  <si>
    <t>Covington City</t>
  </si>
  <si>
    <t>Craig County</t>
  </si>
  <si>
    <t>Culpeper County</t>
  </si>
  <si>
    <t>Cumberland County</t>
  </si>
  <si>
    <t>Danville City</t>
  </si>
  <si>
    <t>Dickenson County</t>
  </si>
  <si>
    <t>Dinwiddie County</t>
  </si>
  <si>
    <t>Emporia City</t>
  </si>
  <si>
    <t>Essex County</t>
  </si>
  <si>
    <t>Fairfax City</t>
  </si>
  <si>
    <t>Fairfax County</t>
  </si>
  <si>
    <t>Falls Church City</t>
  </si>
  <si>
    <t>Fauquier County</t>
  </si>
  <si>
    <t>Floyd County</t>
  </si>
  <si>
    <t>Fluvanna County</t>
  </si>
  <si>
    <t>Franklin City</t>
  </si>
  <si>
    <t>Franklin County</t>
  </si>
  <si>
    <t>Frederick County</t>
  </si>
  <si>
    <t>Fredericksburg City</t>
  </si>
  <si>
    <t>Galax City</t>
  </si>
  <si>
    <t>Giles County</t>
  </si>
  <si>
    <t>Gloucester County</t>
  </si>
  <si>
    <t>Goochland County</t>
  </si>
  <si>
    <t>Grayson County</t>
  </si>
  <si>
    <t>Greene County</t>
  </si>
  <si>
    <t>Greensville County</t>
  </si>
  <si>
    <t>Halifax County</t>
  </si>
  <si>
    <t>Hampton City</t>
  </si>
  <si>
    <t>Hanover County</t>
  </si>
  <si>
    <t>Harrisonburg City</t>
  </si>
  <si>
    <t>Henrico County</t>
  </si>
  <si>
    <t>Henry County</t>
  </si>
  <si>
    <t>Highland County</t>
  </si>
  <si>
    <t>Hopewell City</t>
  </si>
  <si>
    <t>Isle of Wight County</t>
  </si>
  <si>
    <t>James City County</t>
  </si>
  <si>
    <t>King and Queen County</t>
  </si>
  <si>
    <t>King George County</t>
  </si>
  <si>
    <t>King William County</t>
  </si>
  <si>
    <t>Lancaster County</t>
  </si>
  <si>
    <t>Lee County</t>
  </si>
  <si>
    <t>Lexington City</t>
  </si>
  <si>
    <t>Loudoun County</t>
  </si>
  <si>
    <t>Louisa County</t>
  </si>
  <si>
    <t>Lunenburg County</t>
  </si>
  <si>
    <t>Lynchburg City</t>
  </si>
  <si>
    <t>Madison County</t>
  </si>
  <si>
    <t>Manassas City</t>
  </si>
  <si>
    <t>Manassas Park City</t>
  </si>
  <si>
    <t>Martinsville City</t>
  </si>
  <si>
    <t>Mathews County</t>
  </si>
  <si>
    <t>Mecklenburg County</t>
  </si>
  <si>
    <t>Middlesex County</t>
  </si>
  <si>
    <t>Montgomery County</t>
  </si>
  <si>
    <t>Nelson County</t>
  </si>
  <si>
    <t>New Kent County</t>
  </si>
  <si>
    <t>Newport News City</t>
  </si>
  <si>
    <t>Norfolk City</t>
  </si>
  <si>
    <t>Northampton County</t>
  </si>
  <si>
    <t>Northumberland County</t>
  </si>
  <si>
    <t>Norton City</t>
  </si>
  <si>
    <t>Nottoway County</t>
  </si>
  <si>
    <t>Orange County</t>
  </si>
  <si>
    <t>Page County</t>
  </si>
  <si>
    <t>Patrick County</t>
  </si>
  <si>
    <t>Petersburg City</t>
  </si>
  <si>
    <t>Pittsylvania County</t>
  </si>
  <si>
    <t>Poquoson City</t>
  </si>
  <si>
    <t>Portsmouth City</t>
  </si>
  <si>
    <t>Powhatan County</t>
  </si>
  <si>
    <t>Prince Edward County</t>
  </si>
  <si>
    <t>Prince George County</t>
  </si>
  <si>
    <t>Prince William County</t>
  </si>
  <si>
    <t>Pulaski County</t>
  </si>
  <si>
    <t>Radford City</t>
  </si>
  <si>
    <t>Rappahannock County</t>
  </si>
  <si>
    <t>Richmond City</t>
  </si>
  <si>
    <t>Richmond County</t>
  </si>
  <si>
    <t>Roanoke City</t>
  </si>
  <si>
    <t>Roanoke County</t>
  </si>
  <si>
    <t>Rockbridge County</t>
  </si>
  <si>
    <t>Rockingham County</t>
  </si>
  <si>
    <t>Russell County</t>
  </si>
  <si>
    <t>Salem City</t>
  </si>
  <si>
    <t>Scott County</t>
  </si>
  <si>
    <t>Shenandoah County</t>
  </si>
  <si>
    <t>Smyth County</t>
  </si>
  <si>
    <t>Southampton County</t>
  </si>
  <si>
    <t>Spotsylvania County</t>
  </si>
  <si>
    <t>Stafford County</t>
  </si>
  <si>
    <t>Staunton City</t>
  </si>
  <si>
    <t>Suffolk City</t>
  </si>
  <si>
    <t>Surry County</t>
  </si>
  <si>
    <t>Sussex County</t>
  </si>
  <si>
    <t>Tazewell County</t>
  </si>
  <si>
    <t>Virginia Beach City</t>
  </si>
  <si>
    <t>Warren County</t>
  </si>
  <si>
    <t>Washington County</t>
  </si>
  <si>
    <t>Waynesboro City</t>
  </si>
  <si>
    <t>Westmoreland County</t>
  </si>
  <si>
    <t>Williamsburg City</t>
  </si>
  <si>
    <t>Winchester City</t>
  </si>
  <si>
    <t>Wise County</t>
  </si>
  <si>
    <t>Wythe County</t>
  </si>
  <si>
    <t>York County</t>
  </si>
  <si>
    <t>Source: Virginia REALTORS®</t>
  </si>
  <si>
    <t>Pct. Chg.</t>
  </si>
  <si>
    <t>Contact: lsturtevant@virginiarealtors.org</t>
  </si>
  <si>
    <t>n/a</t>
  </si>
  <si>
    <t>YTD 2021</t>
  </si>
  <si>
    <t>YTD 2020</t>
  </si>
  <si>
    <t>Home Sales by County and Independent City</t>
  </si>
  <si>
    <t>Median Home Price ($) by County and Independent City</t>
  </si>
  <si>
    <t>Virginia Statewide</t>
  </si>
  <si>
    <t>Data as of July 15,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</si>
</sst>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b/>
      <i/>
      <sz val="10.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164" fontId="3" fillId="2" borderId="0" xfId="1" applyNumberFormat="1" applyFont="1" applyFill="1"/>
    <xf numFmtId="3" fontId="3" fillId="2" borderId="0" xfId="0" applyNumberFormat="1" applyFont="1" applyFill="1"/>
    <xf numFmtId="17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0" fontId="3" fillId="2" borderId="1" xfId="0" applyFont="1" applyFill="1" applyBorder="1"/>
    <xf numFmtId="0" fontId="5" fillId="2" borderId="0" xfId="0" applyFont="1" applyFill="1"/>
    <xf numFmtId="3" fontId="3" fillId="2" borderId="0" xfId="0" applyNumberFormat="1" applyFont="1" applyFill="1" applyAlignment="1">
      <alignment horizontal="right"/>
    </xf>
    <xf numFmtId="3" fontId="3" fillId="2" borderId="1" xfId="0" applyNumberFormat="1" applyFont="1" applyFill="1" applyBorder="1"/>
    <xf numFmtId="164" fontId="3" fillId="2" borderId="1" xfId="1" applyNumberFormat="1" applyFont="1" applyFill="1" applyBorder="1"/>
    <xf numFmtId="0" fontId="0" fillId="2" borderId="1" xfId="0" applyFill="1" applyBorder="1"/>
    <xf numFmtId="3" fontId="3" fillId="2" borderId="0" xfId="0" quotePrefix="1" applyNumberFormat="1" applyFont="1" applyFill="1" applyAlignment="1">
      <alignment horizontal="right"/>
    </xf>
    <xf numFmtId="0" fontId="3" fillId="2" borderId="0" xfId="0" applyFont="1" applyFill="1" applyBorder="1"/>
    <xf numFmtId="164" fontId="3" fillId="2" borderId="0" xfId="1" applyNumberFormat="1" applyFont="1" applyFill="1" applyAlignment="1">
      <alignment horizontal="right"/>
    </xf>
    <xf numFmtId="0" fontId="6" fillId="2" borderId="0" xfId="0" applyFont="1" applyFill="1" applyBorder="1"/>
    <xf numFmtId="3" fontId="6" fillId="2" borderId="0" xfId="0" applyNumberFormat="1" applyFont="1" applyFill="1"/>
    <xf numFmtId="164" fontId="6" fillId="2" borderId="0" xfId="1" applyNumberFormat="1" applyFont="1" applyFill="1"/>
    <xf numFmtId="0" fontId="7" fillId="2" borderId="0" xfId="0" applyFont="1" applyFill="1" applyAlignment="1">
      <alignment horizontal="right"/>
    </xf>
    <xf numFmtId="0" fontId="8" fillId="2" borderId="0" xfId="0" applyFont="1" applyFill="1"/>
    <xf numFmtId="0" fontId="8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101600</xdr:colOff>
      <xdr:row>1</xdr:row>
      <xdr:rowOff>12700</xdr:rowOff>
    </xdr:from>
    <xdr:ext cx="2914650" cy="51494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7022387-1941-4887-B2A8-A72C8443F82B}"/>
            </a:ext>
          </a:extLst>
        </xdr:cNvPr>
        <xdr:cNvSpPr txBox="1"/>
      </xdr:nvSpPr>
      <xdr:spPr>
        <a:xfrm>
          <a:off x="2819400" y="196850"/>
          <a:ext cx="2914650" cy="51494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/>
            <a:t>Note: Data are deemed reliable but are not guaranteed.</a:t>
          </a:r>
        </a:p>
        <a:p>
          <a:r>
            <a:rPr lang="en-US" sz="900"/>
            <a:t>Figures</a:t>
          </a:r>
          <a:r>
            <a:rPr lang="en-US" sz="900" baseline="0"/>
            <a:t> reported by Virginia REALTORS® may differ slightly from those reported by REALTORS® associations or MLSs.</a:t>
          </a:r>
          <a:r>
            <a:rPr lang="en-US" sz="900"/>
            <a:t>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101600</xdr:colOff>
      <xdr:row>1</xdr:row>
      <xdr:rowOff>12700</xdr:rowOff>
    </xdr:from>
    <xdr:ext cx="2914650" cy="51494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B5B6CBD-8D60-49E2-AD31-6719C0D4F88B}"/>
            </a:ext>
          </a:extLst>
        </xdr:cNvPr>
        <xdr:cNvSpPr txBox="1"/>
      </xdr:nvSpPr>
      <xdr:spPr>
        <a:xfrm>
          <a:off x="2952750" y="196850"/>
          <a:ext cx="2914650" cy="51494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/>
            <a:t>Note: Data are deemed reliable but are not guaranteed.</a:t>
          </a:r>
        </a:p>
        <a:p>
          <a:r>
            <a:rPr lang="en-US" sz="900"/>
            <a:t>Figures</a:t>
          </a:r>
          <a:r>
            <a:rPr lang="en-US" sz="900" baseline="0"/>
            <a:t> reported by Virginia REALTORS® may differ slightly from those reported by REALTORS® associations or MLSs.</a:t>
          </a:r>
          <a:r>
            <a:rPr lang="en-US" sz="900"/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E0B84-4339-4C87-AB59-A600EDF91745}">
  <dimension ref="A1:I141"/>
  <sheetViews>
    <sheetView topLeftCell="A6" zoomScaleNormal="100" workbookViewId="0">
      <selection activeCell="F19" sqref="F19:G140"/>
    </sheetView>
  </sheetViews>
  <sheetFormatPr defaultRowHeight="14.5" x14ac:dyDescent="0.35"/>
  <cols>
    <col min="1" max="1" width="21.453125" bestFit="1" customWidth="1"/>
    <col min="2" max="2" width="10.6328125" bestFit="1" customWidth="1"/>
    <col min="5" max="5" width="2.6328125" customWidth="1"/>
    <col min="6" max="6" width="10" customWidth="1"/>
    <col min="7" max="7" width="9.90625" customWidth="1"/>
    <col min="9" max="9" width="3.1796875" style="1" customWidth="1"/>
  </cols>
  <sheetData>
    <row r="1" spans="1:9" x14ac:dyDescent="0.35">
      <c r="A1" s="2" t="s">
        <v>139</v>
      </c>
      <c r="B1" s="1"/>
      <c r="C1" s="1"/>
      <c r="D1" s="1"/>
      <c r="E1" s="1"/>
      <c r="F1" s="1"/>
      <c r="G1" s="1"/>
      <c r="H1" s="1"/>
    </row>
    <row r="2" spans="1:9" x14ac:dyDescent="0.35">
      <c r="A2" s="10" t="s">
        <v>133</v>
      </c>
      <c r="B2" s="1"/>
      <c r="C2" s="1"/>
      <c r="D2" s="1"/>
      <c r="E2" s="1"/>
      <c r="F2" s="1"/>
      <c r="G2" s="1"/>
      <c r="H2" s="1"/>
    </row>
    <row r="3" spans="1:9" ht="10" customHeight="1" x14ac:dyDescent="0.35">
      <c r="A3" s="10" t="s">
        <v>135</v>
      </c>
      <c r="B3" s="1"/>
      <c r="C3" s="1"/>
      <c r="D3" s="1"/>
      <c r="E3" s="1"/>
      <c r="F3" s="1"/>
      <c r="G3" s="1"/>
      <c r="H3" s="1"/>
    </row>
    <row r="4" spans="1:9" ht="10" customHeight="1" x14ac:dyDescent="0.35">
      <c r="A4" s="10"/>
      <c r="B4" s="1"/>
      <c r="C4" s="1"/>
      <c r="D4" s="1"/>
      <c r="E4" s="1"/>
      <c r="F4" s="1"/>
      <c r="G4" s="1"/>
      <c r="H4" s="1"/>
    </row>
    <row r="5" spans="1:9" x14ac:dyDescent="0.35">
      <c r="A5" s="1"/>
      <c r="B5" s="1"/>
      <c r="C5" s="1"/>
      <c r="D5" s="1"/>
      <c r="E5" s="1"/>
      <c r="F5" s="1"/>
      <c r="G5" s="1"/>
      <c r="H5" s="1"/>
    </row>
    <row r="6" spans="1:9" x14ac:dyDescent="0.35">
      <c r="A6" s="9"/>
      <c r="B6" s="6">
        <v>43983</v>
      </c>
      <c r="C6" s="6">
        <v>44348</v>
      </c>
      <c r="D6" s="7" t="s">
        <v>134</v>
      </c>
      <c r="E6" s="8"/>
      <c r="F6" s="7" t="s">
        <v>138</v>
      </c>
      <c r="G6" s="7" t="s">
        <v>137</v>
      </c>
      <c r="H6" s="7" t="s">
        <v>134</v>
      </c>
    </row>
    <row r="7" spans="1:9" s="23" customFormat="1" x14ac:dyDescent="0.35">
      <c r="A7" s="18" t="s">
        <v>141</v>
      </c>
      <c r="B7" s="19">
        <v>13176</v>
      </c>
      <c r="C7" s="19">
        <v>16393</v>
      </c>
      <c r="D7" s="20">
        <f>(C7-B7)/B7</f>
        <v>0.24415604128718882</v>
      </c>
      <c r="E7" s="21"/>
      <c r="F7" s="19">
        <v>58145</v>
      </c>
      <c r="G7" s="19">
        <v>73533</v>
      </c>
      <c r="H7" s="20">
        <f>(G7-F7)/F7</f>
        <v>0.26464872302003611</v>
      </c>
      <c r="I7" s="22"/>
    </row>
    <row r="8" spans="1:9" x14ac:dyDescent="0.35">
      <c r="A8" s="3" t="s">
        <v>0</v>
      </c>
      <c r="B8" s="5">
        <v>57</v>
      </c>
      <c r="C8" s="5">
        <v>65</v>
      </c>
      <c r="D8" s="4">
        <f>(C8-B8)/B8</f>
        <v>0.14035087719298245</v>
      </c>
      <c r="E8" s="4"/>
      <c r="F8" s="5">
        <v>222</v>
      </c>
      <c r="G8" s="5">
        <v>348</v>
      </c>
      <c r="H8" s="4">
        <f>(G8-F8)/F8</f>
        <v>0.56756756756756754</v>
      </c>
    </row>
    <row r="9" spans="1:9" x14ac:dyDescent="0.35">
      <c r="A9" s="3" t="s">
        <v>1</v>
      </c>
      <c r="B9" s="5">
        <v>199</v>
      </c>
      <c r="C9" s="5">
        <v>278</v>
      </c>
      <c r="D9" s="4">
        <f t="shared" ref="D9:D72" si="0">(C9-B9)/B9</f>
        <v>0.39698492462311558</v>
      </c>
      <c r="E9" s="4"/>
      <c r="F9" s="5">
        <v>840</v>
      </c>
      <c r="G9" s="5">
        <v>1087</v>
      </c>
      <c r="H9" s="4">
        <f t="shared" ref="H9:H72" si="1">(G9-F9)/F9</f>
        <v>0.29404761904761906</v>
      </c>
    </row>
    <row r="10" spans="1:9" x14ac:dyDescent="0.35">
      <c r="A10" s="3" t="s">
        <v>2</v>
      </c>
      <c r="B10" s="5">
        <v>234</v>
      </c>
      <c r="C10" s="5">
        <v>312</v>
      </c>
      <c r="D10" s="4">
        <f t="shared" si="0"/>
        <v>0.33333333333333331</v>
      </c>
      <c r="E10" s="4"/>
      <c r="F10" s="5">
        <v>1123</v>
      </c>
      <c r="G10" s="5">
        <v>1637</v>
      </c>
      <c r="H10" s="4">
        <f t="shared" si="1"/>
        <v>0.45770258236865541</v>
      </c>
    </row>
    <row r="11" spans="1:9" x14ac:dyDescent="0.35">
      <c r="A11" s="3" t="s">
        <v>3</v>
      </c>
      <c r="B11" s="5">
        <v>12</v>
      </c>
      <c r="C11" s="5">
        <v>15</v>
      </c>
      <c r="D11" s="4">
        <f t="shared" si="0"/>
        <v>0.25</v>
      </c>
      <c r="E11" s="4"/>
      <c r="F11" s="5">
        <v>57</v>
      </c>
      <c r="G11" s="5">
        <v>62</v>
      </c>
      <c r="H11" s="4">
        <f t="shared" si="1"/>
        <v>8.771929824561403E-2</v>
      </c>
    </row>
    <row r="12" spans="1:9" x14ac:dyDescent="0.35">
      <c r="A12" s="3" t="s">
        <v>4</v>
      </c>
      <c r="B12" s="5">
        <v>21</v>
      </c>
      <c r="C12" s="5">
        <v>16</v>
      </c>
      <c r="D12" s="4">
        <f t="shared" si="0"/>
        <v>-0.23809523809523808</v>
      </c>
      <c r="E12" s="4"/>
      <c r="F12" s="5">
        <v>84</v>
      </c>
      <c r="G12" s="5">
        <v>102</v>
      </c>
      <c r="H12" s="4">
        <f t="shared" si="1"/>
        <v>0.21428571428571427</v>
      </c>
    </row>
    <row r="13" spans="1:9" x14ac:dyDescent="0.35">
      <c r="A13" s="3" t="s">
        <v>5</v>
      </c>
      <c r="B13" s="5">
        <v>49</v>
      </c>
      <c r="C13" s="5">
        <v>45</v>
      </c>
      <c r="D13" s="4">
        <f t="shared" si="0"/>
        <v>-8.1632653061224483E-2</v>
      </c>
      <c r="E13" s="4"/>
      <c r="F13" s="5">
        <v>199</v>
      </c>
      <c r="G13" s="5">
        <v>209</v>
      </c>
      <c r="H13" s="4">
        <f t="shared" si="1"/>
        <v>5.0251256281407038E-2</v>
      </c>
    </row>
    <row r="14" spans="1:9" x14ac:dyDescent="0.35">
      <c r="A14" s="3" t="s">
        <v>6</v>
      </c>
      <c r="B14" s="5">
        <v>26</v>
      </c>
      <c r="C14" s="5">
        <v>17</v>
      </c>
      <c r="D14" s="4">
        <f t="shared" si="0"/>
        <v>-0.34615384615384615</v>
      </c>
      <c r="E14" s="4"/>
      <c r="F14" s="5">
        <v>108</v>
      </c>
      <c r="G14" s="5">
        <v>105</v>
      </c>
      <c r="H14" s="4">
        <f t="shared" si="1"/>
        <v>-2.7777777777777776E-2</v>
      </c>
    </row>
    <row r="15" spans="1:9" x14ac:dyDescent="0.35">
      <c r="A15" s="3" t="s">
        <v>7</v>
      </c>
      <c r="B15" s="5">
        <v>227</v>
      </c>
      <c r="C15" s="5">
        <v>369</v>
      </c>
      <c r="D15" s="4">
        <f t="shared" si="0"/>
        <v>0.62555066079295152</v>
      </c>
      <c r="E15" s="4"/>
      <c r="F15" s="5">
        <v>1133</v>
      </c>
      <c r="G15" s="5">
        <v>1739</v>
      </c>
      <c r="H15" s="4">
        <f t="shared" si="1"/>
        <v>0.53486319505736979</v>
      </c>
    </row>
    <row r="16" spans="1:9" x14ac:dyDescent="0.35">
      <c r="A16" s="3" t="s">
        <v>8</v>
      </c>
      <c r="B16" s="5">
        <v>78</v>
      </c>
      <c r="C16" s="5">
        <v>96</v>
      </c>
      <c r="D16" s="4">
        <f t="shared" si="0"/>
        <v>0.23076923076923078</v>
      </c>
      <c r="E16" s="4"/>
      <c r="F16" s="5">
        <v>354</v>
      </c>
      <c r="G16" s="5">
        <v>468</v>
      </c>
      <c r="H16" s="4">
        <f t="shared" si="1"/>
        <v>0.32203389830508472</v>
      </c>
    </row>
    <row r="17" spans="1:8" x14ac:dyDescent="0.35">
      <c r="A17" s="3" t="s">
        <v>9</v>
      </c>
      <c r="B17" s="5">
        <v>8</v>
      </c>
      <c r="C17" s="5">
        <v>7</v>
      </c>
      <c r="D17" s="4">
        <f t="shared" si="0"/>
        <v>-0.125</v>
      </c>
      <c r="E17" s="4"/>
      <c r="F17" s="5">
        <v>14</v>
      </c>
      <c r="G17" s="5">
        <v>27</v>
      </c>
      <c r="H17" s="4">
        <f t="shared" si="1"/>
        <v>0.9285714285714286</v>
      </c>
    </row>
    <row r="18" spans="1:8" x14ac:dyDescent="0.35">
      <c r="A18" s="3" t="s">
        <v>10</v>
      </c>
      <c r="B18" s="5">
        <v>163</v>
      </c>
      <c r="C18" s="5">
        <v>144</v>
      </c>
      <c r="D18" s="4">
        <f t="shared" si="0"/>
        <v>-0.1165644171779141</v>
      </c>
      <c r="E18" s="4"/>
      <c r="F18" s="5">
        <v>687</v>
      </c>
      <c r="G18" s="5">
        <v>710</v>
      </c>
      <c r="H18" s="4">
        <f t="shared" si="1"/>
        <v>3.3478893740902474E-2</v>
      </c>
    </row>
    <row r="19" spans="1:8" x14ac:dyDescent="0.35">
      <c r="A19" s="3" t="s">
        <v>11</v>
      </c>
      <c r="B19" s="5">
        <v>6</v>
      </c>
      <c r="C19" s="5">
        <v>7</v>
      </c>
      <c r="D19" s="4">
        <f t="shared" si="0"/>
        <v>0.16666666666666666</v>
      </c>
      <c r="E19" s="4"/>
      <c r="F19" s="5">
        <v>12</v>
      </c>
      <c r="G19" s="5">
        <v>21</v>
      </c>
      <c r="H19" s="4">
        <f t="shared" si="1"/>
        <v>0.75</v>
      </c>
    </row>
    <row r="20" spans="1:8" x14ac:dyDescent="0.35">
      <c r="A20" s="3" t="s">
        <v>12</v>
      </c>
      <c r="B20" s="5">
        <v>46</v>
      </c>
      <c r="C20" s="5">
        <v>45</v>
      </c>
      <c r="D20" s="4">
        <f t="shared" si="0"/>
        <v>-2.1739130434782608E-2</v>
      </c>
      <c r="E20" s="4"/>
      <c r="F20" s="5">
        <v>205</v>
      </c>
      <c r="G20" s="5">
        <v>233</v>
      </c>
      <c r="H20" s="4">
        <f t="shared" si="1"/>
        <v>0.13658536585365855</v>
      </c>
    </row>
    <row r="21" spans="1:8" x14ac:dyDescent="0.35">
      <c r="A21" s="3" t="s">
        <v>13</v>
      </c>
      <c r="B21" s="5">
        <v>5</v>
      </c>
      <c r="C21" s="5">
        <v>11</v>
      </c>
      <c r="D21" s="4">
        <f t="shared" si="0"/>
        <v>1.2</v>
      </c>
      <c r="E21" s="4"/>
      <c r="F21" s="5">
        <v>25</v>
      </c>
      <c r="G21" s="5">
        <v>46</v>
      </c>
      <c r="H21" s="4">
        <f t="shared" si="1"/>
        <v>0.84</v>
      </c>
    </row>
    <row r="22" spans="1:8" x14ac:dyDescent="0.35">
      <c r="A22" s="3" t="s">
        <v>14</v>
      </c>
      <c r="B22" s="5">
        <v>2</v>
      </c>
      <c r="C22" s="15">
        <v>3</v>
      </c>
      <c r="D22" s="4">
        <f t="shared" si="0"/>
        <v>0.5</v>
      </c>
      <c r="E22" s="4"/>
      <c r="F22" s="5">
        <v>15</v>
      </c>
      <c r="G22" s="5">
        <v>13</v>
      </c>
      <c r="H22" s="4">
        <f t="shared" si="1"/>
        <v>-0.13333333333333333</v>
      </c>
    </row>
    <row r="23" spans="1:8" x14ac:dyDescent="0.35">
      <c r="A23" s="3" t="s">
        <v>15</v>
      </c>
      <c r="B23" s="5">
        <v>2</v>
      </c>
      <c r="C23" s="11">
        <v>7</v>
      </c>
      <c r="D23" s="4">
        <f t="shared" si="0"/>
        <v>2.5</v>
      </c>
      <c r="E23" s="4"/>
      <c r="F23" s="5">
        <v>8</v>
      </c>
      <c r="G23" s="5">
        <v>29</v>
      </c>
      <c r="H23" s="4">
        <f t="shared" si="1"/>
        <v>2.625</v>
      </c>
    </row>
    <row r="24" spans="1:8" x14ac:dyDescent="0.35">
      <c r="A24" s="3" t="s">
        <v>16</v>
      </c>
      <c r="B24" s="5">
        <v>3</v>
      </c>
      <c r="C24" s="5">
        <v>24</v>
      </c>
      <c r="D24" s="4">
        <f t="shared" si="0"/>
        <v>7</v>
      </c>
      <c r="E24" s="4"/>
      <c r="F24" s="5">
        <v>46</v>
      </c>
      <c r="G24" s="5">
        <v>81</v>
      </c>
      <c r="H24" s="4">
        <f t="shared" si="1"/>
        <v>0.76086956521739135</v>
      </c>
    </row>
    <row r="25" spans="1:8" x14ac:dyDescent="0.35">
      <c r="A25" s="3" t="s">
        <v>17</v>
      </c>
      <c r="B25" s="5">
        <v>12</v>
      </c>
      <c r="C25" s="5">
        <v>9</v>
      </c>
      <c r="D25" s="4">
        <f t="shared" si="0"/>
        <v>-0.25</v>
      </c>
      <c r="E25" s="4"/>
      <c r="F25" s="5">
        <v>33</v>
      </c>
      <c r="G25" s="5">
        <v>43</v>
      </c>
      <c r="H25" s="4">
        <f t="shared" si="1"/>
        <v>0.30303030303030304</v>
      </c>
    </row>
    <row r="26" spans="1:8" x14ac:dyDescent="0.35">
      <c r="A26" s="3" t="s">
        <v>18</v>
      </c>
      <c r="B26" s="5">
        <v>84</v>
      </c>
      <c r="C26" s="5">
        <v>101</v>
      </c>
      <c r="D26" s="4">
        <f t="shared" si="0"/>
        <v>0.20238095238095238</v>
      </c>
      <c r="E26" s="4"/>
      <c r="F26" s="5">
        <v>323</v>
      </c>
      <c r="G26" s="5">
        <v>405</v>
      </c>
      <c r="H26" s="4">
        <f t="shared" si="1"/>
        <v>0.25386996904024767</v>
      </c>
    </row>
    <row r="27" spans="1:8" x14ac:dyDescent="0.35">
      <c r="A27" s="3" t="s">
        <v>19</v>
      </c>
      <c r="B27" s="5">
        <v>67</v>
      </c>
      <c r="C27" s="5">
        <v>76</v>
      </c>
      <c r="D27" s="4">
        <f t="shared" si="0"/>
        <v>0.13432835820895522</v>
      </c>
      <c r="E27" s="4"/>
      <c r="F27" s="5">
        <v>284</v>
      </c>
      <c r="G27" s="5">
        <v>367</v>
      </c>
      <c r="H27" s="4">
        <f t="shared" si="1"/>
        <v>0.29225352112676056</v>
      </c>
    </row>
    <row r="28" spans="1:8" x14ac:dyDescent="0.35">
      <c r="A28" s="3" t="s">
        <v>20</v>
      </c>
      <c r="B28" s="5">
        <v>43</v>
      </c>
      <c r="C28" s="5">
        <v>50</v>
      </c>
      <c r="D28" s="4">
        <f t="shared" si="0"/>
        <v>0.16279069767441862</v>
      </c>
      <c r="E28" s="4"/>
      <c r="F28" s="5">
        <v>101</v>
      </c>
      <c r="G28" s="5">
        <v>194</v>
      </c>
      <c r="H28" s="4">
        <f t="shared" si="1"/>
        <v>0.92079207920792083</v>
      </c>
    </row>
    <row r="29" spans="1:8" x14ac:dyDescent="0.35">
      <c r="A29" s="3" t="s">
        <v>21</v>
      </c>
      <c r="B29" s="5">
        <v>5</v>
      </c>
      <c r="C29" s="5">
        <v>4</v>
      </c>
      <c r="D29" s="4">
        <f t="shared" si="0"/>
        <v>-0.2</v>
      </c>
      <c r="E29" s="4"/>
      <c r="F29" s="5">
        <v>20</v>
      </c>
      <c r="G29" s="5">
        <v>18</v>
      </c>
      <c r="H29" s="4">
        <f t="shared" si="1"/>
        <v>-0.1</v>
      </c>
    </row>
    <row r="30" spans="1:8" x14ac:dyDescent="0.35">
      <c r="A30" s="3" t="s">
        <v>22</v>
      </c>
      <c r="B30" s="5">
        <v>4</v>
      </c>
      <c r="C30" s="5">
        <v>8</v>
      </c>
      <c r="D30" s="4">
        <f t="shared" si="0"/>
        <v>1</v>
      </c>
      <c r="E30" s="4"/>
      <c r="F30" s="5">
        <v>23</v>
      </c>
      <c r="G30" s="5">
        <v>52</v>
      </c>
      <c r="H30" s="4">
        <f t="shared" si="1"/>
        <v>1.2608695652173914</v>
      </c>
    </row>
    <row r="31" spans="1:8" x14ac:dyDescent="0.35">
      <c r="A31" s="3" t="s">
        <v>23</v>
      </c>
      <c r="B31" s="5">
        <v>69</v>
      </c>
      <c r="C31" s="5">
        <v>77</v>
      </c>
      <c r="D31" s="4">
        <f t="shared" si="0"/>
        <v>0.11594202898550725</v>
      </c>
      <c r="E31" s="4"/>
      <c r="F31" s="5">
        <v>273</v>
      </c>
      <c r="G31" s="5">
        <v>311</v>
      </c>
      <c r="H31" s="4">
        <f t="shared" si="1"/>
        <v>0.1391941391941392</v>
      </c>
    </row>
    <row r="32" spans="1:8" x14ac:dyDescent="0.35">
      <c r="A32" s="3" t="s">
        <v>24</v>
      </c>
      <c r="B32" s="5">
        <v>561</v>
      </c>
      <c r="C32" s="5">
        <v>648</v>
      </c>
      <c r="D32" s="4">
        <f t="shared" si="0"/>
        <v>0.15508021390374332</v>
      </c>
      <c r="E32" s="4"/>
      <c r="F32" s="5">
        <v>2400</v>
      </c>
      <c r="G32" s="5">
        <v>2725</v>
      </c>
      <c r="H32" s="4">
        <f t="shared" si="1"/>
        <v>0.13541666666666666</v>
      </c>
    </row>
    <row r="33" spans="1:8" x14ac:dyDescent="0.35">
      <c r="A33" s="3" t="s">
        <v>25</v>
      </c>
      <c r="B33" s="5">
        <v>714</v>
      </c>
      <c r="C33" s="5">
        <v>811</v>
      </c>
      <c r="D33" s="4">
        <f t="shared" si="0"/>
        <v>0.13585434173669467</v>
      </c>
      <c r="E33" s="4"/>
      <c r="F33" s="5">
        <v>3136</v>
      </c>
      <c r="G33" s="5">
        <v>3702</v>
      </c>
      <c r="H33" s="4">
        <f t="shared" si="1"/>
        <v>0.18048469387755103</v>
      </c>
    </row>
    <row r="34" spans="1:8" x14ac:dyDescent="0.35">
      <c r="A34" s="3" t="s">
        <v>26</v>
      </c>
      <c r="B34" s="5">
        <v>25</v>
      </c>
      <c r="C34" s="5">
        <v>25</v>
      </c>
      <c r="D34" s="4">
        <f t="shared" si="0"/>
        <v>0</v>
      </c>
      <c r="E34" s="4"/>
      <c r="F34" s="5">
        <v>114</v>
      </c>
      <c r="G34" s="5">
        <v>127</v>
      </c>
      <c r="H34" s="4">
        <f t="shared" si="1"/>
        <v>0.11403508771929824</v>
      </c>
    </row>
    <row r="35" spans="1:8" x14ac:dyDescent="0.35">
      <c r="A35" s="3" t="s">
        <v>27</v>
      </c>
      <c r="B35" s="5">
        <v>22</v>
      </c>
      <c r="C35" s="5">
        <v>35</v>
      </c>
      <c r="D35" s="4">
        <f t="shared" si="0"/>
        <v>0.59090909090909094</v>
      </c>
      <c r="E35" s="4"/>
      <c r="F35" s="5">
        <v>129</v>
      </c>
      <c r="G35" s="5">
        <v>160</v>
      </c>
      <c r="H35" s="4">
        <f t="shared" si="1"/>
        <v>0.24031007751937986</v>
      </c>
    </row>
    <row r="36" spans="1:8" x14ac:dyDescent="0.35">
      <c r="A36" s="3" t="s">
        <v>28</v>
      </c>
      <c r="B36" s="5">
        <v>5</v>
      </c>
      <c r="C36" s="5">
        <v>5</v>
      </c>
      <c r="D36" s="11" t="s">
        <v>136</v>
      </c>
      <c r="E36" s="4"/>
      <c r="F36" s="5">
        <v>23</v>
      </c>
      <c r="G36" s="5">
        <v>27</v>
      </c>
      <c r="H36" s="4">
        <f t="shared" si="1"/>
        <v>0.17391304347826086</v>
      </c>
    </row>
    <row r="37" spans="1:8" x14ac:dyDescent="0.35">
      <c r="A37" s="3" t="s">
        <v>29</v>
      </c>
      <c r="B37" s="5">
        <v>6</v>
      </c>
      <c r="C37" s="5">
        <v>4</v>
      </c>
      <c r="D37" s="4">
        <f t="shared" si="0"/>
        <v>-0.33333333333333331</v>
      </c>
      <c r="E37" s="4"/>
      <c r="F37" s="5">
        <v>32</v>
      </c>
      <c r="G37" s="5">
        <v>27</v>
      </c>
      <c r="H37" s="4">
        <f t="shared" si="1"/>
        <v>-0.15625</v>
      </c>
    </row>
    <row r="38" spans="1:8" x14ac:dyDescent="0.35">
      <c r="A38" s="3" t="s">
        <v>30</v>
      </c>
      <c r="B38" s="5">
        <v>74</v>
      </c>
      <c r="C38" s="5">
        <v>76</v>
      </c>
      <c r="D38" s="4">
        <f t="shared" si="0"/>
        <v>2.7027027027027029E-2</v>
      </c>
      <c r="E38" s="4"/>
      <c r="F38" s="5">
        <v>348</v>
      </c>
      <c r="G38" s="5">
        <v>393</v>
      </c>
      <c r="H38" s="4">
        <f t="shared" si="1"/>
        <v>0.12931034482758622</v>
      </c>
    </row>
    <row r="39" spans="1:8" x14ac:dyDescent="0.35">
      <c r="A39" s="3" t="s">
        <v>31</v>
      </c>
      <c r="B39" s="5">
        <v>13</v>
      </c>
      <c r="C39" s="5">
        <v>9</v>
      </c>
      <c r="D39" s="4">
        <f t="shared" si="0"/>
        <v>-0.30769230769230771</v>
      </c>
      <c r="E39" s="4"/>
      <c r="F39" s="5">
        <v>57</v>
      </c>
      <c r="G39" s="5">
        <v>58</v>
      </c>
      <c r="H39" s="4">
        <f t="shared" si="1"/>
        <v>1.7543859649122806E-2</v>
      </c>
    </row>
    <row r="40" spans="1:8" x14ac:dyDescent="0.35">
      <c r="A40" s="3" t="s">
        <v>32</v>
      </c>
      <c r="B40" s="5">
        <v>37</v>
      </c>
      <c r="C40" s="5">
        <v>43</v>
      </c>
      <c r="D40" s="4">
        <f t="shared" si="0"/>
        <v>0.16216216216216217</v>
      </c>
      <c r="E40" s="4"/>
      <c r="F40" s="5">
        <v>251</v>
      </c>
      <c r="G40" s="5">
        <v>264</v>
      </c>
      <c r="H40" s="4">
        <f t="shared" si="1"/>
        <v>5.1792828685258967E-2</v>
      </c>
    </row>
    <row r="41" spans="1:8" x14ac:dyDescent="0.35">
      <c r="A41" s="3" t="s">
        <v>33</v>
      </c>
      <c r="B41" s="11">
        <v>0</v>
      </c>
      <c r="C41" s="11">
        <v>0</v>
      </c>
      <c r="D41" s="11" t="s">
        <v>136</v>
      </c>
      <c r="E41" s="4"/>
      <c r="F41" s="5">
        <v>0</v>
      </c>
      <c r="G41" s="5">
        <v>1</v>
      </c>
      <c r="H41" s="11" t="s">
        <v>136</v>
      </c>
    </row>
    <row r="42" spans="1:8" x14ac:dyDescent="0.35">
      <c r="A42" s="3" t="s">
        <v>34</v>
      </c>
      <c r="B42" s="5">
        <v>27</v>
      </c>
      <c r="C42" s="5">
        <v>38</v>
      </c>
      <c r="D42" s="4">
        <f t="shared" si="0"/>
        <v>0.40740740740740738</v>
      </c>
      <c r="E42" s="4"/>
      <c r="F42" s="5">
        <v>137</v>
      </c>
      <c r="G42" s="5">
        <v>189</v>
      </c>
      <c r="H42" s="4">
        <f t="shared" si="1"/>
        <v>0.37956204379562042</v>
      </c>
    </row>
    <row r="43" spans="1:8" x14ac:dyDescent="0.35">
      <c r="A43" s="3" t="s">
        <v>35</v>
      </c>
      <c r="B43" s="11">
        <v>0</v>
      </c>
      <c r="C43" s="15">
        <v>0</v>
      </c>
      <c r="D43" s="15" t="s">
        <v>136</v>
      </c>
      <c r="E43" s="4"/>
      <c r="F43" s="5">
        <v>1</v>
      </c>
      <c r="G43" s="5">
        <v>1</v>
      </c>
      <c r="H43" s="4">
        <f t="shared" si="1"/>
        <v>0</v>
      </c>
    </row>
    <row r="44" spans="1:8" x14ac:dyDescent="0.35">
      <c r="A44" s="3" t="s">
        <v>36</v>
      </c>
      <c r="B44" s="5">
        <v>14</v>
      </c>
      <c r="C44" s="5">
        <v>13</v>
      </c>
      <c r="D44" s="4">
        <f t="shared" si="0"/>
        <v>-7.1428571428571425E-2</v>
      </c>
      <c r="E44" s="4"/>
      <c r="F44" s="5">
        <v>63</v>
      </c>
      <c r="G44" s="5">
        <v>80</v>
      </c>
      <c r="H44" s="4">
        <f t="shared" si="1"/>
        <v>0.26984126984126983</v>
      </c>
    </row>
    <row r="45" spans="1:8" x14ac:dyDescent="0.35">
      <c r="A45" s="3" t="s">
        <v>37</v>
      </c>
      <c r="B45" s="5">
        <v>42</v>
      </c>
      <c r="C45" s="5">
        <v>52</v>
      </c>
      <c r="D45" s="4">
        <f t="shared" si="0"/>
        <v>0.23809523809523808</v>
      </c>
      <c r="E45" s="4"/>
      <c r="F45" s="5">
        <v>177</v>
      </c>
      <c r="G45" s="5">
        <v>215</v>
      </c>
      <c r="H45" s="4">
        <f t="shared" si="1"/>
        <v>0.21468926553672316</v>
      </c>
    </row>
    <row r="46" spans="1:8" x14ac:dyDescent="0.35">
      <c r="A46" s="3" t="s">
        <v>38</v>
      </c>
      <c r="B46" s="5">
        <v>1519</v>
      </c>
      <c r="C46" s="5">
        <v>2251</v>
      </c>
      <c r="D46" s="4">
        <f t="shared" si="0"/>
        <v>0.48189598420013169</v>
      </c>
      <c r="E46" s="4"/>
      <c r="F46" s="5">
        <v>7053</v>
      </c>
      <c r="G46" s="5">
        <v>9649</v>
      </c>
      <c r="H46" s="4">
        <f t="shared" si="1"/>
        <v>0.36807032468453138</v>
      </c>
    </row>
    <row r="47" spans="1:8" x14ac:dyDescent="0.35">
      <c r="A47" s="3" t="s">
        <v>39</v>
      </c>
      <c r="B47" s="5">
        <v>11</v>
      </c>
      <c r="C47" s="5">
        <v>26</v>
      </c>
      <c r="D47" s="4">
        <f t="shared" si="0"/>
        <v>1.3636363636363635</v>
      </c>
      <c r="E47" s="4"/>
      <c r="F47" s="5">
        <v>69</v>
      </c>
      <c r="G47" s="5">
        <v>95</v>
      </c>
      <c r="H47" s="4">
        <f t="shared" si="1"/>
        <v>0.37681159420289856</v>
      </c>
    </row>
    <row r="48" spans="1:8" x14ac:dyDescent="0.35">
      <c r="A48" s="3" t="s">
        <v>40</v>
      </c>
      <c r="B48" s="5">
        <v>143</v>
      </c>
      <c r="C48" s="5">
        <v>169</v>
      </c>
      <c r="D48" s="4">
        <f t="shared" si="0"/>
        <v>0.18181818181818182</v>
      </c>
      <c r="E48" s="4"/>
      <c r="F48" s="5">
        <v>606</v>
      </c>
      <c r="G48" s="5">
        <v>722</v>
      </c>
      <c r="H48" s="4">
        <f t="shared" si="1"/>
        <v>0.19141914191419143</v>
      </c>
    </row>
    <row r="49" spans="1:8" x14ac:dyDescent="0.35">
      <c r="A49" s="3" t="s">
        <v>41</v>
      </c>
      <c r="B49" s="5">
        <v>13</v>
      </c>
      <c r="C49" s="5">
        <v>15</v>
      </c>
      <c r="D49" s="4">
        <f t="shared" si="0"/>
        <v>0.15384615384615385</v>
      </c>
      <c r="E49" s="4"/>
      <c r="F49" s="5">
        <v>75</v>
      </c>
      <c r="G49" s="5">
        <v>75</v>
      </c>
      <c r="H49" s="4">
        <f t="shared" si="1"/>
        <v>0</v>
      </c>
    </row>
    <row r="50" spans="1:8" x14ac:dyDescent="0.35">
      <c r="A50" s="3" t="s">
        <v>42</v>
      </c>
      <c r="B50" s="5">
        <v>56</v>
      </c>
      <c r="C50" s="5">
        <v>63</v>
      </c>
      <c r="D50" s="4">
        <f t="shared" si="0"/>
        <v>0.125</v>
      </c>
      <c r="E50" s="4"/>
      <c r="F50" s="5">
        <v>243</v>
      </c>
      <c r="G50" s="5">
        <v>321</v>
      </c>
      <c r="H50" s="4">
        <f t="shared" si="1"/>
        <v>0.32098765432098764</v>
      </c>
    </row>
    <row r="51" spans="1:8" x14ac:dyDescent="0.35">
      <c r="A51" s="3" t="s">
        <v>43</v>
      </c>
      <c r="B51" s="5">
        <v>5</v>
      </c>
      <c r="C51" s="5">
        <v>9</v>
      </c>
      <c r="D51" s="4">
        <f t="shared" si="0"/>
        <v>0.8</v>
      </c>
      <c r="E51" s="4"/>
      <c r="F51" s="5">
        <v>32</v>
      </c>
      <c r="G51" s="5">
        <v>46</v>
      </c>
      <c r="H51" s="4">
        <f t="shared" si="1"/>
        <v>0.4375</v>
      </c>
    </row>
    <row r="52" spans="1:8" x14ac:dyDescent="0.35">
      <c r="A52" s="3" t="s">
        <v>44</v>
      </c>
      <c r="B52" s="5">
        <v>89</v>
      </c>
      <c r="C52" s="5">
        <v>90</v>
      </c>
      <c r="D52" s="4">
        <f t="shared" si="0"/>
        <v>1.1235955056179775E-2</v>
      </c>
      <c r="E52" s="4"/>
      <c r="F52" s="5">
        <v>369</v>
      </c>
      <c r="G52" s="5">
        <v>418</v>
      </c>
      <c r="H52" s="4">
        <f t="shared" si="1"/>
        <v>0.13279132791327913</v>
      </c>
    </row>
    <row r="53" spans="1:8" x14ac:dyDescent="0.35">
      <c r="A53" s="3" t="s">
        <v>45</v>
      </c>
      <c r="B53" s="5">
        <v>184</v>
      </c>
      <c r="C53" s="5">
        <v>177</v>
      </c>
      <c r="D53" s="4">
        <f t="shared" si="0"/>
        <v>-3.8043478260869568E-2</v>
      </c>
      <c r="E53" s="4"/>
      <c r="F53" s="5">
        <v>806</v>
      </c>
      <c r="G53" s="5">
        <v>831</v>
      </c>
      <c r="H53" s="4">
        <f t="shared" si="1"/>
        <v>3.1017369727047148E-2</v>
      </c>
    </row>
    <row r="54" spans="1:8" x14ac:dyDescent="0.35">
      <c r="A54" s="3" t="s">
        <v>46</v>
      </c>
      <c r="B54" s="5">
        <v>37</v>
      </c>
      <c r="C54" s="5">
        <v>41</v>
      </c>
      <c r="D54" s="4">
        <f t="shared" si="0"/>
        <v>0.10810810810810811</v>
      </c>
      <c r="E54" s="4"/>
      <c r="F54" s="5">
        <v>160</v>
      </c>
      <c r="G54" s="5">
        <v>231</v>
      </c>
      <c r="H54" s="4">
        <f t="shared" si="1"/>
        <v>0.44374999999999998</v>
      </c>
    </row>
    <row r="55" spans="1:8" x14ac:dyDescent="0.35">
      <c r="A55" s="3" t="s">
        <v>47</v>
      </c>
      <c r="B55" s="5">
        <v>8</v>
      </c>
      <c r="C55" s="5">
        <v>16</v>
      </c>
      <c r="D55" s="4">
        <f t="shared" si="0"/>
        <v>1</v>
      </c>
      <c r="E55" s="4"/>
      <c r="F55" s="5">
        <v>34</v>
      </c>
      <c r="G55" s="5">
        <v>66</v>
      </c>
      <c r="H55" s="4">
        <f t="shared" si="1"/>
        <v>0.94117647058823528</v>
      </c>
    </row>
    <row r="56" spans="1:8" x14ac:dyDescent="0.35">
      <c r="A56" s="3" t="s">
        <v>48</v>
      </c>
      <c r="B56" s="5">
        <v>21</v>
      </c>
      <c r="C56" s="5">
        <v>24</v>
      </c>
      <c r="D56" s="4">
        <f t="shared" si="0"/>
        <v>0.14285714285714285</v>
      </c>
      <c r="E56" s="4"/>
      <c r="F56" s="5">
        <v>69</v>
      </c>
      <c r="G56" s="5">
        <v>93</v>
      </c>
      <c r="H56" s="4">
        <f t="shared" si="1"/>
        <v>0.34782608695652173</v>
      </c>
    </row>
    <row r="57" spans="1:8" x14ac:dyDescent="0.35">
      <c r="A57" s="3" t="s">
        <v>49</v>
      </c>
      <c r="B57" s="5">
        <v>81</v>
      </c>
      <c r="C57" s="5">
        <v>84</v>
      </c>
      <c r="D57" s="4">
        <f t="shared" si="0"/>
        <v>3.7037037037037035E-2</v>
      </c>
      <c r="E57" s="4"/>
      <c r="F57" s="5">
        <v>284</v>
      </c>
      <c r="G57" s="5">
        <v>347</v>
      </c>
      <c r="H57" s="4">
        <f t="shared" si="1"/>
        <v>0.22183098591549297</v>
      </c>
    </row>
    <row r="58" spans="1:8" x14ac:dyDescent="0.35">
      <c r="A58" s="3" t="s">
        <v>50</v>
      </c>
      <c r="B58" s="5">
        <v>43</v>
      </c>
      <c r="C58" s="5">
        <v>51</v>
      </c>
      <c r="D58" s="4">
        <f t="shared" si="0"/>
        <v>0.18604651162790697</v>
      </c>
      <c r="E58" s="4"/>
      <c r="F58" s="5">
        <v>187</v>
      </c>
      <c r="G58" s="5">
        <v>215</v>
      </c>
      <c r="H58" s="4">
        <f t="shared" si="1"/>
        <v>0.1497326203208556</v>
      </c>
    </row>
    <row r="59" spans="1:8" x14ac:dyDescent="0.35">
      <c r="A59" s="3" t="s">
        <v>51</v>
      </c>
      <c r="B59" s="5">
        <v>13</v>
      </c>
      <c r="C59" s="5">
        <v>11</v>
      </c>
      <c r="D59" s="4">
        <f t="shared" si="0"/>
        <v>-0.15384615384615385</v>
      </c>
      <c r="E59" s="4"/>
      <c r="F59" s="5">
        <v>33</v>
      </c>
      <c r="G59" s="5">
        <v>64</v>
      </c>
      <c r="H59" s="4">
        <f t="shared" si="1"/>
        <v>0.93939393939393945</v>
      </c>
    </row>
    <row r="60" spans="1:8" x14ac:dyDescent="0.35">
      <c r="A60" s="3" t="s">
        <v>52</v>
      </c>
      <c r="B60" s="5">
        <v>35</v>
      </c>
      <c r="C60" s="5">
        <v>40</v>
      </c>
      <c r="D60" s="4">
        <f t="shared" si="0"/>
        <v>0.14285714285714285</v>
      </c>
      <c r="E60" s="4"/>
      <c r="F60" s="5">
        <v>167</v>
      </c>
      <c r="G60" s="5">
        <v>160</v>
      </c>
      <c r="H60" s="4">
        <f t="shared" si="1"/>
        <v>-4.1916167664670656E-2</v>
      </c>
    </row>
    <row r="61" spans="1:8" x14ac:dyDescent="0.35">
      <c r="A61" s="3" t="s">
        <v>53</v>
      </c>
      <c r="B61" s="11">
        <v>1</v>
      </c>
      <c r="C61" s="5">
        <v>1</v>
      </c>
      <c r="D61" s="4">
        <f t="shared" si="0"/>
        <v>0</v>
      </c>
      <c r="E61" s="4"/>
      <c r="F61" s="5">
        <v>6</v>
      </c>
      <c r="G61" s="5">
        <v>8</v>
      </c>
      <c r="H61" s="4">
        <f t="shared" si="1"/>
        <v>0.33333333333333331</v>
      </c>
    </row>
    <row r="62" spans="1:8" x14ac:dyDescent="0.35">
      <c r="A62" s="3" t="s">
        <v>54</v>
      </c>
      <c r="B62" s="5">
        <v>22</v>
      </c>
      <c r="C62" s="5">
        <v>15</v>
      </c>
      <c r="D62" s="4">
        <f t="shared" si="0"/>
        <v>-0.31818181818181818</v>
      </c>
      <c r="E62" s="4"/>
      <c r="F62" s="5">
        <v>67</v>
      </c>
      <c r="G62" s="5">
        <v>127</v>
      </c>
      <c r="H62" s="4">
        <f t="shared" si="1"/>
        <v>0.89552238805970152</v>
      </c>
    </row>
    <row r="63" spans="1:8" x14ac:dyDescent="0.35">
      <c r="A63" s="3" t="s">
        <v>55</v>
      </c>
      <c r="B63" s="5">
        <v>235</v>
      </c>
      <c r="C63" s="5">
        <v>258</v>
      </c>
      <c r="D63" s="4">
        <f t="shared" si="0"/>
        <v>9.7872340425531917E-2</v>
      </c>
      <c r="E63" s="4"/>
      <c r="F63" s="5">
        <v>1064</v>
      </c>
      <c r="G63" s="5">
        <v>1352</v>
      </c>
      <c r="H63" s="4">
        <f t="shared" si="1"/>
        <v>0.27067669172932329</v>
      </c>
    </row>
    <row r="64" spans="1:8" x14ac:dyDescent="0.35">
      <c r="A64" s="3" t="s">
        <v>56</v>
      </c>
      <c r="B64" s="5">
        <v>191</v>
      </c>
      <c r="C64" s="5">
        <v>214</v>
      </c>
      <c r="D64" s="4">
        <f t="shared" si="0"/>
        <v>0.12041884816753927</v>
      </c>
      <c r="E64" s="4"/>
      <c r="F64" s="5">
        <v>901</v>
      </c>
      <c r="G64" s="5">
        <v>1033</v>
      </c>
      <c r="H64" s="4">
        <f t="shared" si="1"/>
        <v>0.146503884572697</v>
      </c>
    </row>
    <row r="65" spans="1:8" x14ac:dyDescent="0.35">
      <c r="A65" s="3" t="s">
        <v>57</v>
      </c>
      <c r="B65" s="5">
        <v>41</v>
      </c>
      <c r="C65" s="5">
        <v>53</v>
      </c>
      <c r="D65" s="4">
        <f t="shared" si="0"/>
        <v>0.29268292682926828</v>
      </c>
      <c r="E65" s="4"/>
      <c r="F65" s="5">
        <v>164</v>
      </c>
      <c r="G65" s="5">
        <v>221</v>
      </c>
      <c r="H65" s="4">
        <f t="shared" si="1"/>
        <v>0.34756097560975607</v>
      </c>
    </row>
    <row r="66" spans="1:8" x14ac:dyDescent="0.35">
      <c r="A66" s="3" t="s">
        <v>58</v>
      </c>
      <c r="B66" s="5">
        <v>496</v>
      </c>
      <c r="C66" s="5">
        <v>564</v>
      </c>
      <c r="D66" s="4">
        <f t="shared" si="0"/>
        <v>0.13709677419354838</v>
      </c>
      <c r="E66" s="4"/>
      <c r="F66" s="5">
        <v>2320</v>
      </c>
      <c r="G66" s="5">
        <v>2498</v>
      </c>
      <c r="H66" s="4">
        <f t="shared" si="1"/>
        <v>7.6724137931034483E-2</v>
      </c>
    </row>
    <row r="67" spans="1:8" x14ac:dyDescent="0.35">
      <c r="A67" s="3" t="s">
        <v>59</v>
      </c>
      <c r="B67" s="5">
        <v>37</v>
      </c>
      <c r="C67" s="5">
        <v>59</v>
      </c>
      <c r="D67" s="4">
        <f t="shared" si="0"/>
        <v>0.59459459459459463</v>
      </c>
      <c r="E67" s="4"/>
      <c r="F67" s="5">
        <v>186</v>
      </c>
      <c r="G67" s="5">
        <v>262</v>
      </c>
      <c r="H67" s="4">
        <f t="shared" si="1"/>
        <v>0.40860215053763443</v>
      </c>
    </row>
    <row r="68" spans="1:8" x14ac:dyDescent="0.35">
      <c r="A68" s="3" t="s">
        <v>60</v>
      </c>
      <c r="B68" s="5">
        <v>1</v>
      </c>
      <c r="C68" s="5">
        <v>8</v>
      </c>
      <c r="D68" s="4">
        <f t="shared" si="0"/>
        <v>7</v>
      </c>
      <c r="E68" s="4"/>
      <c r="F68" s="5">
        <v>12</v>
      </c>
      <c r="G68" s="5">
        <v>20</v>
      </c>
      <c r="H68" s="4">
        <f t="shared" si="1"/>
        <v>0.66666666666666663</v>
      </c>
    </row>
    <row r="69" spans="1:8" x14ac:dyDescent="0.35">
      <c r="A69" s="3" t="s">
        <v>61</v>
      </c>
      <c r="B69" s="5">
        <v>36</v>
      </c>
      <c r="C69" s="5">
        <v>47</v>
      </c>
      <c r="D69" s="4">
        <f t="shared" si="0"/>
        <v>0.30555555555555558</v>
      </c>
      <c r="E69" s="4"/>
      <c r="F69" s="5">
        <v>162</v>
      </c>
      <c r="G69" s="5">
        <v>189</v>
      </c>
      <c r="H69" s="4">
        <f t="shared" si="1"/>
        <v>0.16666666666666666</v>
      </c>
    </row>
    <row r="70" spans="1:8" x14ac:dyDescent="0.35">
      <c r="A70" s="3" t="s">
        <v>62</v>
      </c>
      <c r="B70" s="5">
        <v>74</v>
      </c>
      <c r="C70" s="5">
        <v>84</v>
      </c>
      <c r="D70" s="4">
        <f t="shared" si="0"/>
        <v>0.13513513513513514</v>
      </c>
      <c r="E70" s="4"/>
      <c r="F70" s="5">
        <v>301</v>
      </c>
      <c r="G70" s="5">
        <v>423</v>
      </c>
      <c r="H70" s="4">
        <f t="shared" si="1"/>
        <v>0.40531561461794019</v>
      </c>
    </row>
    <row r="71" spans="1:8" x14ac:dyDescent="0.35">
      <c r="A71" s="3" t="s">
        <v>63</v>
      </c>
      <c r="B71" s="5">
        <v>233</v>
      </c>
      <c r="C71" s="5">
        <v>284</v>
      </c>
      <c r="D71" s="4">
        <f t="shared" si="0"/>
        <v>0.21888412017167383</v>
      </c>
      <c r="E71" s="4"/>
      <c r="F71" s="5">
        <v>888</v>
      </c>
      <c r="G71" s="5">
        <v>1185</v>
      </c>
      <c r="H71" s="4">
        <f t="shared" si="1"/>
        <v>0.33445945945945948</v>
      </c>
    </row>
    <row r="72" spans="1:8" x14ac:dyDescent="0.35">
      <c r="A72" s="3" t="s">
        <v>64</v>
      </c>
      <c r="B72" s="5">
        <v>11</v>
      </c>
      <c r="C72" s="5">
        <v>12</v>
      </c>
      <c r="D72" s="4">
        <f t="shared" si="0"/>
        <v>9.0909090909090912E-2</v>
      </c>
      <c r="E72" s="4"/>
      <c r="F72" s="5">
        <v>32</v>
      </c>
      <c r="G72" s="5">
        <v>43</v>
      </c>
      <c r="H72" s="4">
        <f t="shared" si="1"/>
        <v>0.34375</v>
      </c>
    </row>
    <row r="73" spans="1:8" x14ac:dyDescent="0.35">
      <c r="A73" s="3" t="s">
        <v>65</v>
      </c>
      <c r="B73" s="5">
        <v>56</v>
      </c>
      <c r="C73" s="5">
        <v>56</v>
      </c>
      <c r="D73" s="4">
        <f t="shared" ref="D73:D136" si="2">(C73-B73)/B73</f>
        <v>0</v>
      </c>
      <c r="E73" s="4"/>
      <c r="F73" s="5">
        <v>210</v>
      </c>
      <c r="G73" s="5">
        <v>229</v>
      </c>
      <c r="H73" s="4">
        <f t="shared" ref="H73:H136" si="3">(G73-F73)/F73</f>
        <v>9.0476190476190474E-2</v>
      </c>
    </row>
    <row r="74" spans="1:8" x14ac:dyDescent="0.35">
      <c r="A74" s="3" t="s">
        <v>66</v>
      </c>
      <c r="B74" s="5">
        <v>39</v>
      </c>
      <c r="C74" s="5">
        <v>33</v>
      </c>
      <c r="D74" s="4">
        <f t="shared" si="2"/>
        <v>-0.15384615384615385</v>
      </c>
      <c r="E74" s="4"/>
      <c r="F74" s="5">
        <v>166</v>
      </c>
      <c r="G74" s="5">
        <v>196</v>
      </c>
      <c r="H74" s="4">
        <f t="shared" si="3"/>
        <v>0.18072289156626506</v>
      </c>
    </row>
    <row r="75" spans="1:8" x14ac:dyDescent="0.35">
      <c r="A75" s="3" t="s">
        <v>67</v>
      </c>
      <c r="B75" s="5">
        <v>24</v>
      </c>
      <c r="C75" s="5">
        <v>37</v>
      </c>
      <c r="D75" s="4">
        <f t="shared" si="2"/>
        <v>0.54166666666666663</v>
      </c>
      <c r="E75" s="4"/>
      <c r="F75" s="5">
        <v>127</v>
      </c>
      <c r="G75" s="5">
        <v>170</v>
      </c>
      <c r="H75" s="4">
        <f t="shared" si="3"/>
        <v>0.33858267716535434</v>
      </c>
    </row>
    <row r="76" spans="1:8" x14ac:dyDescent="0.35">
      <c r="A76" s="3" t="s">
        <v>68</v>
      </c>
      <c r="B76" s="15">
        <v>0</v>
      </c>
      <c r="C76" s="15">
        <v>1</v>
      </c>
      <c r="D76" s="15" t="s">
        <v>136</v>
      </c>
      <c r="E76" s="4"/>
      <c r="F76" s="15">
        <v>0</v>
      </c>
      <c r="G76" s="15">
        <v>1</v>
      </c>
      <c r="H76" s="15" t="s">
        <v>136</v>
      </c>
    </row>
    <row r="77" spans="1:8" x14ac:dyDescent="0.35">
      <c r="A77" s="3" t="s">
        <v>69</v>
      </c>
      <c r="B77" s="5">
        <v>8</v>
      </c>
      <c r="C77" s="5">
        <v>18</v>
      </c>
      <c r="D77" s="4">
        <f t="shared" si="2"/>
        <v>1.25</v>
      </c>
      <c r="E77" s="4"/>
      <c r="F77" s="5">
        <v>46</v>
      </c>
      <c r="G77" s="5">
        <v>77</v>
      </c>
      <c r="H77" s="4">
        <f t="shared" si="3"/>
        <v>0.67391304347826086</v>
      </c>
    </row>
    <row r="78" spans="1:8" x14ac:dyDescent="0.35">
      <c r="A78" s="3" t="s">
        <v>70</v>
      </c>
      <c r="B78" s="5">
        <v>733</v>
      </c>
      <c r="C78" s="5">
        <v>951</v>
      </c>
      <c r="D78" s="4">
        <f t="shared" si="2"/>
        <v>0.29740791268758526</v>
      </c>
      <c r="E78" s="4"/>
      <c r="F78" s="5">
        <v>3083</v>
      </c>
      <c r="G78" s="5">
        <v>4166</v>
      </c>
      <c r="H78" s="4">
        <f t="shared" si="3"/>
        <v>0.35128121959130715</v>
      </c>
    </row>
    <row r="79" spans="1:8" x14ac:dyDescent="0.35">
      <c r="A79" s="3" t="s">
        <v>71</v>
      </c>
      <c r="B79" s="5">
        <v>80</v>
      </c>
      <c r="C79" s="5">
        <v>103</v>
      </c>
      <c r="D79" s="4">
        <f t="shared" si="2"/>
        <v>0.28749999999999998</v>
      </c>
      <c r="E79" s="4"/>
      <c r="F79" s="5">
        <v>354</v>
      </c>
      <c r="G79" s="5">
        <v>456</v>
      </c>
      <c r="H79" s="4">
        <f t="shared" si="3"/>
        <v>0.28813559322033899</v>
      </c>
    </row>
    <row r="80" spans="1:8" x14ac:dyDescent="0.35">
      <c r="A80" s="3" t="s">
        <v>72</v>
      </c>
      <c r="B80" s="5">
        <v>7</v>
      </c>
      <c r="C80" s="5">
        <v>11</v>
      </c>
      <c r="D80" s="4">
        <f t="shared" si="2"/>
        <v>0.5714285714285714</v>
      </c>
      <c r="E80" s="4"/>
      <c r="F80" s="5">
        <v>38</v>
      </c>
      <c r="G80" s="5">
        <v>42</v>
      </c>
      <c r="H80" s="4">
        <f t="shared" si="3"/>
        <v>0.10526315789473684</v>
      </c>
    </row>
    <row r="81" spans="1:8" x14ac:dyDescent="0.35">
      <c r="A81" s="3" t="s">
        <v>73</v>
      </c>
      <c r="B81" s="5">
        <v>116</v>
      </c>
      <c r="C81" s="5">
        <v>137</v>
      </c>
      <c r="D81" s="4">
        <f t="shared" si="2"/>
        <v>0.18103448275862069</v>
      </c>
      <c r="E81" s="4"/>
      <c r="F81" s="5">
        <v>545</v>
      </c>
      <c r="G81" s="5">
        <v>644</v>
      </c>
      <c r="H81" s="4">
        <f t="shared" si="3"/>
        <v>0.181651376146789</v>
      </c>
    </row>
    <row r="82" spans="1:8" x14ac:dyDescent="0.35">
      <c r="A82" s="3" t="s">
        <v>74</v>
      </c>
      <c r="B82" s="5">
        <v>10</v>
      </c>
      <c r="C82" s="5">
        <v>24</v>
      </c>
      <c r="D82" s="4">
        <f t="shared" si="2"/>
        <v>1.4</v>
      </c>
      <c r="E82" s="4"/>
      <c r="F82" s="5">
        <v>64</v>
      </c>
      <c r="G82" s="5">
        <v>88</v>
      </c>
      <c r="H82" s="4">
        <f t="shared" si="3"/>
        <v>0.375</v>
      </c>
    </row>
    <row r="83" spans="1:8" x14ac:dyDescent="0.35">
      <c r="A83" s="3" t="s">
        <v>75</v>
      </c>
      <c r="B83" s="5">
        <v>57</v>
      </c>
      <c r="C83" s="5">
        <v>67</v>
      </c>
      <c r="D83" s="4">
        <f t="shared" si="2"/>
        <v>0.17543859649122806</v>
      </c>
      <c r="E83" s="4"/>
      <c r="F83" s="5">
        <v>271</v>
      </c>
      <c r="G83" s="5">
        <v>336</v>
      </c>
      <c r="H83" s="4">
        <f t="shared" si="3"/>
        <v>0.23985239852398524</v>
      </c>
    </row>
    <row r="84" spans="1:8" x14ac:dyDescent="0.35">
      <c r="A84" s="3" t="s">
        <v>76</v>
      </c>
      <c r="B84" s="5">
        <v>19</v>
      </c>
      <c r="C84" s="5">
        <v>29</v>
      </c>
      <c r="D84" s="4">
        <f t="shared" si="2"/>
        <v>0.52631578947368418</v>
      </c>
      <c r="E84" s="4"/>
      <c r="F84" s="5">
        <v>116</v>
      </c>
      <c r="G84" s="5">
        <v>123</v>
      </c>
      <c r="H84" s="4">
        <f t="shared" si="3"/>
        <v>6.0344827586206899E-2</v>
      </c>
    </row>
    <row r="85" spans="1:8" x14ac:dyDescent="0.35">
      <c r="A85" s="3" t="s">
        <v>77</v>
      </c>
      <c r="B85" s="5">
        <v>13</v>
      </c>
      <c r="C85" s="5">
        <v>15</v>
      </c>
      <c r="D85" s="4">
        <f t="shared" si="2"/>
        <v>0.15384615384615385</v>
      </c>
      <c r="E85" s="4"/>
      <c r="F85" s="5">
        <v>71</v>
      </c>
      <c r="G85" s="5">
        <v>90</v>
      </c>
      <c r="H85" s="4">
        <f t="shared" si="3"/>
        <v>0.26760563380281688</v>
      </c>
    </row>
    <row r="86" spans="1:8" x14ac:dyDescent="0.35">
      <c r="A86" s="3" t="s">
        <v>78</v>
      </c>
      <c r="B86" s="5">
        <v>12</v>
      </c>
      <c r="C86" s="5">
        <v>24</v>
      </c>
      <c r="D86" s="4">
        <f t="shared" si="2"/>
        <v>1</v>
      </c>
      <c r="E86" s="4"/>
      <c r="F86" s="5">
        <v>60</v>
      </c>
      <c r="G86" s="5">
        <v>96</v>
      </c>
      <c r="H86" s="4">
        <f t="shared" si="3"/>
        <v>0.6</v>
      </c>
    </row>
    <row r="87" spans="1:8" x14ac:dyDescent="0.35">
      <c r="A87" s="3" t="s">
        <v>79</v>
      </c>
      <c r="B87" s="5">
        <v>14</v>
      </c>
      <c r="C87" s="5">
        <v>17</v>
      </c>
      <c r="D87" s="4">
        <f t="shared" si="2"/>
        <v>0.21428571428571427</v>
      </c>
      <c r="E87" s="4"/>
      <c r="F87" s="5">
        <v>62</v>
      </c>
      <c r="G87" s="5">
        <v>107</v>
      </c>
      <c r="H87" s="4">
        <f t="shared" si="3"/>
        <v>0.72580645161290325</v>
      </c>
    </row>
    <row r="88" spans="1:8" x14ac:dyDescent="0.35">
      <c r="A88" s="3" t="s">
        <v>80</v>
      </c>
      <c r="B88" s="5">
        <v>23</v>
      </c>
      <c r="C88" s="5">
        <v>30</v>
      </c>
      <c r="D88" s="4">
        <f t="shared" si="2"/>
        <v>0.30434782608695654</v>
      </c>
      <c r="E88" s="4"/>
      <c r="F88" s="5">
        <v>84</v>
      </c>
      <c r="G88" s="5">
        <v>126</v>
      </c>
      <c r="H88" s="4">
        <f t="shared" si="3"/>
        <v>0.5</v>
      </c>
    </row>
    <row r="89" spans="1:8" x14ac:dyDescent="0.35">
      <c r="A89" s="3" t="s">
        <v>81</v>
      </c>
      <c r="B89" s="5">
        <v>117</v>
      </c>
      <c r="C89" s="5">
        <v>156</v>
      </c>
      <c r="D89" s="4">
        <f t="shared" si="2"/>
        <v>0.33333333333333331</v>
      </c>
      <c r="E89" s="4"/>
      <c r="F89" s="5">
        <v>527</v>
      </c>
      <c r="G89" s="5">
        <v>570</v>
      </c>
      <c r="H89" s="4">
        <f t="shared" si="3"/>
        <v>8.1593927893738136E-2</v>
      </c>
    </row>
    <row r="90" spans="1:8" x14ac:dyDescent="0.35">
      <c r="A90" s="3" t="s">
        <v>82</v>
      </c>
      <c r="B90" s="5">
        <v>27</v>
      </c>
      <c r="C90" s="5">
        <v>50</v>
      </c>
      <c r="D90" s="4">
        <f t="shared" si="2"/>
        <v>0.85185185185185186</v>
      </c>
      <c r="E90" s="4"/>
      <c r="F90" s="5">
        <v>135</v>
      </c>
      <c r="G90" s="5">
        <v>251</v>
      </c>
      <c r="H90" s="4">
        <f t="shared" si="3"/>
        <v>0.85925925925925928</v>
      </c>
    </row>
    <row r="91" spans="1:8" x14ac:dyDescent="0.35">
      <c r="A91" s="3" t="s">
        <v>83</v>
      </c>
      <c r="B91" s="5">
        <v>51</v>
      </c>
      <c r="C91" s="5">
        <v>74</v>
      </c>
      <c r="D91" s="4">
        <f t="shared" si="2"/>
        <v>0.45098039215686275</v>
      </c>
      <c r="E91" s="4"/>
      <c r="F91" s="5">
        <v>238</v>
      </c>
      <c r="G91" s="5">
        <v>304</v>
      </c>
      <c r="H91" s="4">
        <f t="shared" si="3"/>
        <v>0.27731092436974791</v>
      </c>
    </row>
    <row r="92" spans="1:8" x14ac:dyDescent="0.35">
      <c r="A92" s="3" t="s">
        <v>84</v>
      </c>
      <c r="B92" s="5">
        <v>268</v>
      </c>
      <c r="C92" s="5">
        <v>346</v>
      </c>
      <c r="D92" s="4">
        <f t="shared" si="2"/>
        <v>0.29104477611940299</v>
      </c>
      <c r="E92" s="4"/>
      <c r="F92" s="5">
        <v>1176</v>
      </c>
      <c r="G92" s="5">
        <v>1595</v>
      </c>
      <c r="H92" s="4">
        <f t="shared" si="3"/>
        <v>0.3562925170068027</v>
      </c>
    </row>
    <row r="93" spans="1:8" x14ac:dyDescent="0.35">
      <c r="A93" s="3" t="s">
        <v>85</v>
      </c>
      <c r="B93" s="5">
        <v>352</v>
      </c>
      <c r="C93" s="5">
        <v>472</v>
      </c>
      <c r="D93" s="4">
        <f t="shared" si="2"/>
        <v>0.34090909090909088</v>
      </c>
      <c r="E93" s="4"/>
      <c r="F93" s="5">
        <v>1710</v>
      </c>
      <c r="G93" s="5">
        <v>2219</v>
      </c>
      <c r="H93" s="4">
        <f t="shared" si="3"/>
        <v>0.29766081871345029</v>
      </c>
    </row>
    <row r="94" spans="1:8" x14ac:dyDescent="0.35">
      <c r="A94" s="3" t="s">
        <v>86</v>
      </c>
      <c r="B94" s="5">
        <v>23</v>
      </c>
      <c r="C94" s="5">
        <v>28</v>
      </c>
      <c r="D94" s="4">
        <f t="shared" si="2"/>
        <v>0.21739130434782608</v>
      </c>
      <c r="E94" s="4"/>
      <c r="F94" s="5">
        <v>72</v>
      </c>
      <c r="G94" s="5">
        <v>141</v>
      </c>
      <c r="H94" s="4">
        <f t="shared" si="3"/>
        <v>0.95833333333333337</v>
      </c>
    </row>
    <row r="95" spans="1:8" x14ac:dyDescent="0.35">
      <c r="A95" s="3" t="s">
        <v>87</v>
      </c>
      <c r="B95" s="5">
        <v>41</v>
      </c>
      <c r="C95" s="5">
        <v>48</v>
      </c>
      <c r="D95" s="4">
        <f t="shared" si="2"/>
        <v>0.17073170731707318</v>
      </c>
      <c r="E95" s="4"/>
      <c r="F95" s="5">
        <v>145</v>
      </c>
      <c r="G95" s="5">
        <v>195</v>
      </c>
      <c r="H95" s="4">
        <f t="shared" si="3"/>
        <v>0.34482758620689657</v>
      </c>
    </row>
    <row r="96" spans="1:8" x14ac:dyDescent="0.35">
      <c r="A96" s="3" t="s">
        <v>88</v>
      </c>
      <c r="B96" s="15">
        <v>0</v>
      </c>
      <c r="C96" s="15">
        <v>0</v>
      </c>
      <c r="D96" s="15" t="s">
        <v>136</v>
      </c>
      <c r="E96" s="4"/>
      <c r="F96" s="15">
        <v>0</v>
      </c>
      <c r="G96" s="15">
        <v>1</v>
      </c>
      <c r="H96" s="15" t="s">
        <v>136</v>
      </c>
    </row>
    <row r="97" spans="1:8" x14ac:dyDescent="0.35">
      <c r="A97" s="3" t="s">
        <v>89</v>
      </c>
      <c r="B97" s="5">
        <v>11</v>
      </c>
      <c r="C97" s="5">
        <v>11</v>
      </c>
      <c r="D97" s="4">
        <f t="shared" si="2"/>
        <v>0</v>
      </c>
      <c r="E97" s="4"/>
      <c r="F97" s="5">
        <v>47</v>
      </c>
      <c r="G97" s="5">
        <v>59</v>
      </c>
      <c r="H97" s="4">
        <f t="shared" si="3"/>
        <v>0.25531914893617019</v>
      </c>
    </row>
    <row r="98" spans="1:8" x14ac:dyDescent="0.35">
      <c r="A98" s="3" t="s">
        <v>90</v>
      </c>
      <c r="B98" s="5">
        <v>95</v>
      </c>
      <c r="C98" s="5">
        <v>94</v>
      </c>
      <c r="D98" s="4">
        <f t="shared" si="2"/>
        <v>-1.0526315789473684E-2</v>
      </c>
      <c r="E98" s="4"/>
      <c r="F98" s="5">
        <v>325</v>
      </c>
      <c r="G98" s="5">
        <v>413</v>
      </c>
      <c r="H98" s="4">
        <f t="shared" si="3"/>
        <v>0.27076923076923076</v>
      </c>
    </row>
    <row r="99" spans="1:8" x14ac:dyDescent="0.35">
      <c r="A99" s="3" t="s">
        <v>91</v>
      </c>
      <c r="B99" s="5">
        <v>31</v>
      </c>
      <c r="C99" s="5">
        <v>32</v>
      </c>
      <c r="D99" s="4">
        <f t="shared" si="2"/>
        <v>3.2258064516129031E-2</v>
      </c>
      <c r="E99" s="4"/>
      <c r="F99" s="5">
        <v>137</v>
      </c>
      <c r="G99" s="5">
        <v>141</v>
      </c>
      <c r="H99" s="4">
        <f t="shared" si="3"/>
        <v>2.9197080291970802E-2</v>
      </c>
    </row>
    <row r="100" spans="1:8" x14ac:dyDescent="0.35">
      <c r="A100" s="3" t="s">
        <v>92</v>
      </c>
      <c r="B100" s="5">
        <v>5</v>
      </c>
      <c r="C100" s="5">
        <v>21</v>
      </c>
      <c r="D100" s="4">
        <f t="shared" si="2"/>
        <v>3.2</v>
      </c>
      <c r="E100" s="4"/>
      <c r="F100" s="5">
        <v>58</v>
      </c>
      <c r="G100" s="5">
        <v>116</v>
      </c>
      <c r="H100" s="4">
        <f t="shared" si="3"/>
        <v>1</v>
      </c>
    </row>
    <row r="101" spans="1:8" x14ac:dyDescent="0.35">
      <c r="A101" s="3" t="s">
        <v>93</v>
      </c>
      <c r="B101" s="5">
        <v>36</v>
      </c>
      <c r="C101" s="5">
        <v>53</v>
      </c>
      <c r="D101" s="4">
        <f t="shared" si="2"/>
        <v>0.47222222222222221</v>
      </c>
      <c r="E101" s="4"/>
      <c r="F101" s="5">
        <v>170</v>
      </c>
      <c r="G101" s="5">
        <v>226</v>
      </c>
      <c r="H101" s="4">
        <f t="shared" si="3"/>
        <v>0.32941176470588235</v>
      </c>
    </row>
    <row r="102" spans="1:8" x14ac:dyDescent="0.35">
      <c r="A102" s="3" t="s">
        <v>94</v>
      </c>
      <c r="B102" s="5">
        <v>27</v>
      </c>
      <c r="C102" s="5">
        <v>38</v>
      </c>
      <c r="D102" s="4">
        <f t="shared" si="2"/>
        <v>0.40740740740740738</v>
      </c>
      <c r="E102" s="4"/>
      <c r="F102" s="5">
        <v>120</v>
      </c>
      <c r="G102" s="5">
        <v>149</v>
      </c>
      <c r="H102" s="4">
        <f t="shared" si="3"/>
        <v>0.24166666666666667</v>
      </c>
    </row>
    <row r="103" spans="1:8" x14ac:dyDescent="0.35">
      <c r="A103" s="3" t="s">
        <v>95</v>
      </c>
      <c r="B103" s="5">
        <v>20</v>
      </c>
      <c r="C103" s="5">
        <v>28</v>
      </c>
      <c r="D103" s="4">
        <f t="shared" si="2"/>
        <v>0.4</v>
      </c>
      <c r="E103" s="4"/>
      <c r="F103" s="5">
        <v>100</v>
      </c>
      <c r="G103" s="5">
        <v>125</v>
      </c>
      <c r="H103" s="4">
        <f t="shared" si="3"/>
        <v>0.25</v>
      </c>
    </row>
    <row r="104" spans="1:8" x14ac:dyDescent="0.35">
      <c r="A104" s="3" t="s">
        <v>96</v>
      </c>
      <c r="B104" s="5">
        <v>189</v>
      </c>
      <c r="C104" s="5">
        <v>253</v>
      </c>
      <c r="D104" s="4">
        <f t="shared" si="2"/>
        <v>0.33862433862433861</v>
      </c>
      <c r="E104" s="4"/>
      <c r="F104" s="5">
        <v>899</v>
      </c>
      <c r="G104" s="5">
        <v>1182</v>
      </c>
      <c r="H104" s="4">
        <f t="shared" si="3"/>
        <v>0.31479421579532813</v>
      </c>
    </row>
    <row r="105" spans="1:8" x14ac:dyDescent="0.35">
      <c r="A105" s="3" t="s">
        <v>97</v>
      </c>
      <c r="B105" s="5">
        <v>45</v>
      </c>
      <c r="C105" s="5">
        <v>59</v>
      </c>
      <c r="D105" s="4">
        <f t="shared" si="2"/>
        <v>0.31111111111111112</v>
      </c>
      <c r="E105" s="4"/>
      <c r="F105" s="5">
        <v>234</v>
      </c>
      <c r="G105" s="5">
        <v>234</v>
      </c>
      <c r="H105" s="4">
        <f t="shared" si="3"/>
        <v>0</v>
      </c>
    </row>
    <row r="106" spans="1:8" x14ac:dyDescent="0.35">
      <c r="A106" s="3" t="s">
        <v>98</v>
      </c>
      <c r="B106" s="5">
        <v>16</v>
      </c>
      <c r="C106" s="5">
        <v>24</v>
      </c>
      <c r="D106" s="4">
        <f t="shared" si="2"/>
        <v>0.5</v>
      </c>
      <c r="E106" s="4"/>
      <c r="F106" s="5">
        <v>83</v>
      </c>
      <c r="G106" s="5">
        <v>124</v>
      </c>
      <c r="H106" s="4">
        <f t="shared" si="3"/>
        <v>0.49397590361445781</v>
      </c>
    </row>
    <row r="107" spans="1:8" x14ac:dyDescent="0.35">
      <c r="A107" s="3" t="s">
        <v>99</v>
      </c>
      <c r="B107" s="5">
        <v>44</v>
      </c>
      <c r="C107" s="5">
        <v>42</v>
      </c>
      <c r="D107" s="4">
        <f t="shared" si="2"/>
        <v>-4.5454545454545456E-2</v>
      </c>
      <c r="E107" s="4"/>
      <c r="F107" s="5">
        <v>182</v>
      </c>
      <c r="G107" s="5">
        <v>178</v>
      </c>
      <c r="H107" s="4">
        <f t="shared" si="3"/>
        <v>-2.197802197802198E-2</v>
      </c>
    </row>
    <row r="108" spans="1:8" x14ac:dyDescent="0.35">
      <c r="A108" s="3" t="s">
        <v>100</v>
      </c>
      <c r="B108" s="5">
        <v>793</v>
      </c>
      <c r="C108" s="5">
        <v>1037</v>
      </c>
      <c r="D108" s="4">
        <f t="shared" si="2"/>
        <v>0.30769230769230771</v>
      </c>
      <c r="E108" s="4"/>
      <c r="F108" s="5">
        <v>3437</v>
      </c>
      <c r="G108" s="5">
        <v>4413</v>
      </c>
      <c r="H108" s="4">
        <f t="shared" si="3"/>
        <v>0.28396857724759966</v>
      </c>
    </row>
    <row r="109" spans="1:8" x14ac:dyDescent="0.35">
      <c r="A109" s="3" t="s">
        <v>101</v>
      </c>
      <c r="B109" s="5">
        <v>38</v>
      </c>
      <c r="C109" s="5">
        <v>39</v>
      </c>
      <c r="D109" s="4">
        <f t="shared" si="2"/>
        <v>2.6315789473684209E-2</v>
      </c>
      <c r="E109" s="4"/>
      <c r="F109" s="5">
        <v>168</v>
      </c>
      <c r="G109" s="5">
        <v>203</v>
      </c>
      <c r="H109" s="4">
        <f t="shared" si="3"/>
        <v>0.20833333333333334</v>
      </c>
    </row>
    <row r="110" spans="1:8" x14ac:dyDescent="0.35">
      <c r="A110" s="3" t="s">
        <v>102</v>
      </c>
      <c r="B110" s="5">
        <v>23</v>
      </c>
      <c r="C110" s="5">
        <v>23</v>
      </c>
      <c r="D110" s="4">
        <f t="shared" si="2"/>
        <v>0</v>
      </c>
      <c r="E110" s="4"/>
      <c r="F110" s="5">
        <v>76</v>
      </c>
      <c r="G110" s="5">
        <v>86</v>
      </c>
      <c r="H110" s="4">
        <f t="shared" si="3"/>
        <v>0.13157894736842105</v>
      </c>
    </row>
    <row r="111" spans="1:8" x14ac:dyDescent="0.35">
      <c r="A111" s="3" t="s">
        <v>103</v>
      </c>
      <c r="B111" s="5">
        <v>17</v>
      </c>
      <c r="C111" s="5">
        <v>18</v>
      </c>
      <c r="D111" s="4">
        <f t="shared" si="2"/>
        <v>5.8823529411764705E-2</v>
      </c>
      <c r="E111" s="4"/>
      <c r="F111" s="5">
        <v>45</v>
      </c>
      <c r="G111" s="5">
        <v>59</v>
      </c>
      <c r="H111" s="4">
        <f t="shared" si="3"/>
        <v>0.31111111111111112</v>
      </c>
    </row>
    <row r="112" spans="1:8" x14ac:dyDescent="0.35">
      <c r="A112" s="3" t="s">
        <v>104</v>
      </c>
      <c r="B112" s="5">
        <v>298</v>
      </c>
      <c r="C112" s="5">
        <v>377</v>
      </c>
      <c r="D112" s="4">
        <f t="shared" si="2"/>
        <v>0.2651006711409396</v>
      </c>
      <c r="E112" s="4"/>
      <c r="F112" s="5">
        <v>1489</v>
      </c>
      <c r="G112" s="5">
        <v>1712</v>
      </c>
      <c r="H112" s="4">
        <f t="shared" si="3"/>
        <v>0.14976494291470785</v>
      </c>
    </row>
    <row r="113" spans="1:8" x14ac:dyDescent="0.35">
      <c r="A113" s="3" t="s">
        <v>105</v>
      </c>
      <c r="B113" s="5">
        <v>6</v>
      </c>
      <c r="C113" s="5">
        <v>7</v>
      </c>
      <c r="D113" s="4">
        <f t="shared" si="2"/>
        <v>0.16666666666666666</v>
      </c>
      <c r="E113" s="4"/>
      <c r="F113" s="5">
        <v>24</v>
      </c>
      <c r="G113" s="5">
        <v>35</v>
      </c>
      <c r="H113" s="4">
        <f t="shared" si="3"/>
        <v>0.45833333333333331</v>
      </c>
    </row>
    <row r="114" spans="1:8" x14ac:dyDescent="0.35">
      <c r="A114" s="3" t="s">
        <v>106</v>
      </c>
      <c r="B114" s="5">
        <v>149</v>
      </c>
      <c r="C114" s="5">
        <v>166</v>
      </c>
      <c r="D114" s="4">
        <f t="shared" si="2"/>
        <v>0.11409395973154363</v>
      </c>
      <c r="E114" s="4"/>
      <c r="F114" s="5">
        <v>630</v>
      </c>
      <c r="G114" s="5">
        <v>709</v>
      </c>
      <c r="H114" s="4">
        <f t="shared" si="3"/>
        <v>0.1253968253968254</v>
      </c>
    </row>
    <row r="115" spans="1:8" x14ac:dyDescent="0.35">
      <c r="A115" s="3" t="s">
        <v>107</v>
      </c>
      <c r="B115" s="5">
        <v>162</v>
      </c>
      <c r="C115" s="5">
        <v>178</v>
      </c>
      <c r="D115" s="4">
        <f t="shared" si="2"/>
        <v>9.8765432098765427E-2</v>
      </c>
      <c r="E115" s="4"/>
      <c r="F115" s="5">
        <v>760</v>
      </c>
      <c r="G115" s="5">
        <v>837</v>
      </c>
      <c r="H115" s="4">
        <f t="shared" si="3"/>
        <v>0.10131578947368421</v>
      </c>
    </row>
    <row r="116" spans="1:8" x14ac:dyDescent="0.35">
      <c r="A116" s="3" t="s">
        <v>108</v>
      </c>
      <c r="B116" s="5">
        <v>23</v>
      </c>
      <c r="C116" s="5">
        <v>27</v>
      </c>
      <c r="D116" s="4">
        <f t="shared" si="2"/>
        <v>0.17391304347826086</v>
      </c>
      <c r="E116" s="4"/>
      <c r="F116" s="5">
        <v>119</v>
      </c>
      <c r="G116" s="5">
        <v>148</v>
      </c>
      <c r="H116" s="4">
        <f t="shared" si="3"/>
        <v>0.24369747899159663</v>
      </c>
    </row>
    <row r="117" spans="1:8" x14ac:dyDescent="0.35">
      <c r="A117" s="3" t="s">
        <v>109</v>
      </c>
      <c r="B117" s="5">
        <v>92</v>
      </c>
      <c r="C117" s="5">
        <v>120</v>
      </c>
      <c r="D117" s="4">
        <f t="shared" si="2"/>
        <v>0.30434782608695654</v>
      </c>
      <c r="E117" s="4"/>
      <c r="F117" s="5">
        <v>440</v>
      </c>
      <c r="G117" s="5">
        <v>505</v>
      </c>
      <c r="H117" s="4">
        <f t="shared" si="3"/>
        <v>0.14772727272727273</v>
      </c>
    </row>
    <row r="118" spans="1:8" x14ac:dyDescent="0.35">
      <c r="A118" s="3" t="s">
        <v>110</v>
      </c>
      <c r="B118" s="5">
        <v>11</v>
      </c>
      <c r="C118" s="5">
        <v>17</v>
      </c>
      <c r="D118" s="4">
        <f t="shared" si="2"/>
        <v>0.54545454545454541</v>
      </c>
      <c r="E118" s="4"/>
      <c r="F118" s="5">
        <v>38</v>
      </c>
      <c r="G118" s="5">
        <v>64</v>
      </c>
      <c r="H118" s="4">
        <f t="shared" si="3"/>
        <v>0.68421052631578949</v>
      </c>
    </row>
    <row r="119" spans="1:8" x14ac:dyDescent="0.35">
      <c r="A119" s="3" t="s">
        <v>111</v>
      </c>
      <c r="B119" s="5">
        <v>34</v>
      </c>
      <c r="C119" s="5">
        <v>38</v>
      </c>
      <c r="D119" s="4">
        <f t="shared" si="2"/>
        <v>0.11764705882352941</v>
      </c>
      <c r="E119" s="4"/>
      <c r="F119" s="5">
        <v>173</v>
      </c>
      <c r="G119" s="5">
        <v>193</v>
      </c>
      <c r="H119" s="4">
        <f t="shared" si="3"/>
        <v>0.11560693641618497</v>
      </c>
    </row>
    <row r="120" spans="1:8" x14ac:dyDescent="0.35">
      <c r="A120" s="3" t="s">
        <v>112</v>
      </c>
      <c r="B120" s="15">
        <v>1</v>
      </c>
      <c r="C120" s="11">
        <v>3</v>
      </c>
      <c r="D120" s="4">
        <f t="shared" si="2"/>
        <v>2</v>
      </c>
      <c r="E120" s="4"/>
      <c r="F120" s="5">
        <v>3</v>
      </c>
      <c r="G120" s="5">
        <v>10</v>
      </c>
      <c r="H120" s="4">
        <f t="shared" si="3"/>
        <v>2.3333333333333335</v>
      </c>
    </row>
    <row r="121" spans="1:8" x14ac:dyDescent="0.35">
      <c r="A121" s="3" t="s">
        <v>113</v>
      </c>
      <c r="B121" s="5">
        <v>75</v>
      </c>
      <c r="C121" s="5">
        <v>70</v>
      </c>
      <c r="D121" s="4">
        <f t="shared" si="2"/>
        <v>-6.6666666666666666E-2</v>
      </c>
      <c r="E121" s="4"/>
      <c r="F121" s="5">
        <v>374</v>
      </c>
      <c r="G121" s="5">
        <v>349</v>
      </c>
      <c r="H121" s="4">
        <f t="shared" si="3"/>
        <v>-6.684491978609626E-2</v>
      </c>
    </row>
    <row r="122" spans="1:8" x14ac:dyDescent="0.35">
      <c r="A122" s="3" t="s">
        <v>114</v>
      </c>
      <c r="B122" s="5">
        <v>23</v>
      </c>
      <c r="C122" s="5">
        <v>21</v>
      </c>
      <c r="D122" s="4">
        <f t="shared" si="2"/>
        <v>-8.6956521739130432E-2</v>
      </c>
      <c r="E122" s="4"/>
      <c r="F122" s="5">
        <v>100</v>
      </c>
      <c r="G122" s="5">
        <v>117</v>
      </c>
      <c r="H122" s="4">
        <f t="shared" si="3"/>
        <v>0.17</v>
      </c>
    </row>
    <row r="123" spans="1:8" x14ac:dyDescent="0.35">
      <c r="A123" s="3" t="s">
        <v>115</v>
      </c>
      <c r="B123" s="5">
        <v>8</v>
      </c>
      <c r="C123" s="5">
        <v>15</v>
      </c>
      <c r="D123" s="4">
        <f t="shared" si="2"/>
        <v>0.875</v>
      </c>
      <c r="E123" s="4"/>
      <c r="F123" s="5">
        <v>83</v>
      </c>
      <c r="G123" s="5">
        <v>83</v>
      </c>
      <c r="H123" s="4">
        <f t="shared" si="3"/>
        <v>0</v>
      </c>
    </row>
    <row r="124" spans="1:8" x14ac:dyDescent="0.35">
      <c r="A124" s="3" t="s">
        <v>116</v>
      </c>
      <c r="B124" s="5">
        <v>295</v>
      </c>
      <c r="C124" s="5">
        <v>343</v>
      </c>
      <c r="D124" s="4">
        <f t="shared" si="2"/>
        <v>0.16271186440677965</v>
      </c>
      <c r="E124" s="4"/>
      <c r="F124" s="5">
        <v>1238</v>
      </c>
      <c r="G124" s="5">
        <v>1481</v>
      </c>
      <c r="H124" s="4">
        <f t="shared" si="3"/>
        <v>0.19628432956381259</v>
      </c>
    </row>
    <row r="125" spans="1:8" x14ac:dyDescent="0.35">
      <c r="A125" s="3" t="s">
        <v>117</v>
      </c>
      <c r="B125" s="5">
        <v>408</v>
      </c>
      <c r="C125" s="5">
        <v>430</v>
      </c>
      <c r="D125" s="4">
        <f t="shared" si="2"/>
        <v>5.3921568627450983E-2</v>
      </c>
      <c r="E125" s="4"/>
      <c r="F125" s="5">
        <v>1484</v>
      </c>
      <c r="G125" s="5">
        <v>1679</v>
      </c>
      <c r="H125" s="4">
        <f t="shared" si="3"/>
        <v>0.13140161725067384</v>
      </c>
    </row>
    <row r="126" spans="1:8" x14ac:dyDescent="0.35">
      <c r="A126" s="3" t="s">
        <v>118</v>
      </c>
      <c r="B126" s="5">
        <v>40</v>
      </c>
      <c r="C126" s="5">
        <v>66</v>
      </c>
      <c r="D126" s="4">
        <f t="shared" si="2"/>
        <v>0.65</v>
      </c>
      <c r="E126" s="4"/>
      <c r="F126" s="5">
        <v>180</v>
      </c>
      <c r="G126" s="5">
        <v>285</v>
      </c>
      <c r="H126" s="4">
        <f t="shared" si="3"/>
        <v>0.58333333333333337</v>
      </c>
    </row>
    <row r="127" spans="1:8" x14ac:dyDescent="0.35">
      <c r="A127" s="3" t="s">
        <v>119</v>
      </c>
      <c r="B127" s="5">
        <v>218</v>
      </c>
      <c r="C127" s="5">
        <v>256</v>
      </c>
      <c r="D127" s="4">
        <f t="shared" si="2"/>
        <v>0.1743119266055046</v>
      </c>
      <c r="E127" s="4"/>
      <c r="F127" s="5">
        <v>975</v>
      </c>
      <c r="G127" s="5">
        <v>1114</v>
      </c>
      <c r="H127" s="4">
        <f t="shared" si="3"/>
        <v>0.14256410256410257</v>
      </c>
    </row>
    <row r="128" spans="1:8" x14ac:dyDescent="0.35">
      <c r="A128" s="3" t="s">
        <v>120</v>
      </c>
      <c r="B128" s="5">
        <v>4</v>
      </c>
      <c r="C128" s="5">
        <v>5</v>
      </c>
      <c r="D128" s="4">
        <f t="shared" si="2"/>
        <v>0.25</v>
      </c>
      <c r="E128" s="4"/>
      <c r="F128" s="5">
        <v>29</v>
      </c>
      <c r="G128" s="5">
        <v>35</v>
      </c>
      <c r="H128" s="4">
        <f t="shared" si="3"/>
        <v>0.20689655172413793</v>
      </c>
    </row>
    <row r="129" spans="1:9" x14ac:dyDescent="0.35">
      <c r="A129" s="3" t="s">
        <v>121</v>
      </c>
      <c r="B129" s="5">
        <v>8</v>
      </c>
      <c r="C129" s="5">
        <v>10</v>
      </c>
      <c r="D129" s="4">
        <f t="shared" si="2"/>
        <v>0.25</v>
      </c>
      <c r="E129" s="4"/>
      <c r="F129" s="5">
        <v>44</v>
      </c>
      <c r="G129" s="5">
        <v>50</v>
      </c>
      <c r="H129" s="4">
        <f t="shared" si="3"/>
        <v>0.13636363636363635</v>
      </c>
    </row>
    <row r="130" spans="1:9" x14ac:dyDescent="0.35">
      <c r="A130" s="3" t="s">
        <v>122</v>
      </c>
      <c r="B130" s="5">
        <v>22</v>
      </c>
      <c r="C130" s="5">
        <v>22</v>
      </c>
      <c r="D130" s="4">
        <f t="shared" si="2"/>
        <v>0</v>
      </c>
      <c r="E130" s="4"/>
      <c r="F130" s="5">
        <v>46</v>
      </c>
      <c r="G130" s="5">
        <v>116</v>
      </c>
      <c r="H130" s="4">
        <f t="shared" si="3"/>
        <v>1.5217391304347827</v>
      </c>
    </row>
    <row r="131" spans="1:9" x14ac:dyDescent="0.35">
      <c r="A131" s="3" t="s">
        <v>123</v>
      </c>
      <c r="B131" s="5">
        <v>786</v>
      </c>
      <c r="C131" s="5">
        <v>995</v>
      </c>
      <c r="D131" s="4">
        <f t="shared" si="2"/>
        <v>0.26590330788804073</v>
      </c>
      <c r="E131" s="4"/>
      <c r="F131" s="5">
        <v>3669</v>
      </c>
      <c r="G131" s="5">
        <v>4772</v>
      </c>
      <c r="H131" s="4">
        <f t="shared" si="3"/>
        <v>0.30062687380757702</v>
      </c>
    </row>
    <row r="132" spans="1:9" x14ac:dyDescent="0.35">
      <c r="A132" s="3" t="s">
        <v>124</v>
      </c>
      <c r="B132" s="5">
        <v>73</v>
      </c>
      <c r="C132" s="5">
        <v>100</v>
      </c>
      <c r="D132" s="4">
        <f t="shared" si="2"/>
        <v>0.36986301369863012</v>
      </c>
      <c r="E132" s="4"/>
      <c r="F132" s="5">
        <v>369</v>
      </c>
      <c r="G132" s="5">
        <v>455</v>
      </c>
      <c r="H132" s="4">
        <f t="shared" si="3"/>
        <v>0.23306233062330622</v>
      </c>
    </row>
    <row r="133" spans="1:9" x14ac:dyDescent="0.35">
      <c r="A133" s="3" t="s">
        <v>125</v>
      </c>
      <c r="B133" s="5">
        <v>40</v>
      </c>
      <c r="C133" s="5">
        <v>41</v>
      </c>
      <c r="D133" s="4">
        <f t="shared" si="2"/>
        <v>2.5000000000000001E-2</v>
      </c>
      <c r="E133" s="4"/>
      <c r="F133" s="5">
        <v>199</v>
      </c>
      <c r="G133" s="5">
        <v>206</v>
      </c>
      <c r="H133" s="4">
        <f t="shared" si="3"/>
        <v>3.5175879396984924E-2</v>
      </c>
    </row>
    <row r="134" spans="1:9" x14ac:dyDescent="0.35">
      <c r="A134" s="3" t="s">
        <v>126</v>
      </c>
      <c r="B134" s="5">
        <v>45</v>
      </c>
      <c r="C134" s="5">
        <v>31</v>
      </c>
      <c r="D134" s="4">
        <f t="shared" si="2"/>
        <v>-0.31111111111111112</v>
      </c>
      <c r="E134" s="4"/>
      <c r="F134" s="5">
        <v>197</v>
      </c>
      <c r="G134" s="5">
        <v>171</v>
      </c>
      <c r="H134" s="4">
        <f t="shared" si="3"/>
        <v>-0.13197969543147209</v>
      </c>
    </row>
    <row r="135" spans="1:9" x14ac:dyDescent="0.35">
      <c r="A135" s="3" t="s">
        <v>127</v>
      </c>
      <c r="B135" s="5">
        <v>41</v>
      </c>
      <c r="C135" s="5">
        <v>51</v>
      </c>
      <c r="D135" s="4">
        <f t="shared" si="2"/>
        <v>0.24390243902439024</v>
      </c>
      <c r="E135" s="4"/>
      <c r="F135" s="5">
        <v>170</v>
      </c>
      <c r="G135" s="5">
        <v>259</v>
      </c>
      <c r="H135" s="4">
        <f t="shared" si="3"/>
        <v>0.52352941176470591</v>
      </c>
    </row>
    <row r="136" spans="1:9" x14ac:dyDescent="0.35">
      <c r="A136" s="3" t="s">
        <v>128</v>
      </c>
      <c r="B136" s="5">
        <v>27</v>
      </c>
      <c r="C136" s="5">
        <v>37</v>
      </c>
      <c r="D136" s="4">
        <f t="shared" si="2"/>
        <v>0.37037037037037035</v>
      </c>
      <c r="E136" s="4"/>
      <c r="F136" s="5">
        <v>134</v>
      </c>
      <c r="G136" s="5">
        <v>178</v>
      </c>
      <c r="H136" s="4">
        <f t="shared" si="3"/>
        <v>0.32835820895522388</v>
      </c>
    </row>
    <row r="137" spans="1:9" x14ac:dyDescent="0.35">
      <c r="A137" s="3" t="s">
        <v>129</v>
      </c>
      <c r="B137" s="5">
        <v>46</v>
      </c>
      <c r="C137" s="5">
        <v>44</v>
      </c>
      <c r="D137" s="4">
        <f t="shared" ref="D137:D140" si="4">(C137-B137)/B137</f>
        <v>-4.3478260869565216E-2</v>
      </c>
      <c r="E137" s="4"/>
      <c r="F137" s="5">
        <v>175</v>
      </c>
      <c r="G137" s="5">
        <v>184</v>
      </c>
      <c r="H137" s="4">
        <f t="shared" ref="H137:H140" si="5">(G137-F137)/F137</f>
        <v>5.1428571428571428E-2</v>
      </c>
    </row>
    <row r="138" spans="1:9" x14ac:dyDescent="0.35">
      <c r="A138" s="3" t="s">
        <v>130</v>
      </c>
      <c r="B138" s="11">
        <v>2</v>
      </c>
      <c r="C138" s="11">
        <v>1</v>
      </c>
      <c r="D138" s="4">
        <f t="shared" si="4"/>
        <v>-0.5</v>
      </c>
      <c r="E138" s="4"/>
      <c r="F138" s="5">
        <v>7</v>
      </c>
      <c r="G138" s="5">
        <v>5</v>
      </c>
      <c r="H138" s="4">
        <f t="shared" si="5"/>
        <v>-0.2857142857142857</v>
      </c>
    </row>
    <row r="139" spans="1:9" x14ac:dyDescent="0.35">
      <c r="A139" s="3" t="s">
        <v>131</v>
      </c>
      <c r="B139" s="5">
        <v>25</v>
      </c>
      <c r="C139" s="5">
        <v>39</v>
      </c>
      <c r="D139" s="4">
        <f t="shared" si="4"/>
        <v>0.56000000000000005</v>
      </c>
      <c r="E139" s="4"/>
      <c r="F139" s="5">
        <v>108</v>
      </c>
      <c r="G139" s="5">
        <v>148</v>
      </c>
      <c r="H139" s="4">
        <f t="shared" si="5"/>
        <v>0.37037037037037035</v>
      </c>
    </row>
    <row r="140" spans="1:9" x14ac:dyDescent="0.35">
      <c r="A140" s="9" t="s">
        <v>132</v>
      </c>
      <c r="B140" s="12">
        <v>136</v>
      </c>
      <c r="C140" s="12">
        <v>173</v>
      </c>
      <c r="D140" s="13">
        <f t="shared" si="4"/>
        <v>0.27205882352941174</v>
      </c>
      <c r="E140" s="13"/>
      <c r="F140" s="12">
        <v>557</v>
      </c>
      <c r="G140" s="12">
        <v>732</v>
      </c>
      <c r="H140" s="13">
        <f t="shared" si="5"/>
        <v>0.31418312387791741</v>
      </c>
      <c r="I140" s="14"/>
    </row>
    <row r="141" spans="1:9" x14ac:dyDescent="0.35">
      <c r="A141" s="16" t="s">
        <v>142</v>
      </c>
    </row>
  </sheetData>
  <pageMargins left="0.7" right="0.7" top="0.75" bottom="0.75" header="0.3" footer="0.3"/>
  <pageSetup orientation="portrait" horizontalDpi="1200" verticalDpi="1200" r:id="rId1"/>
  <headerFooter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9F89E-9BD1-4F5A-9877-CDAFA3B16F31}">
  <dimension ref="A1:I141"/>
  <sheetViews>
    <sheetView tabSelected="1" workbookViewId="0">
      <pane xSplit="1" ySplit="6" topLeftCell="B127" activePane="bottomRight" state="frozen"/>
      <selection pane="topRight" activeCell="B1" sqref="B1"/>
      <selection pane="bottomLeft" activeCell="A7" sqref="A7"/>
      <selection pane="bottomRight" activeCell="H41" sqref="H41"/>
    </sheetView>
  </sheetViews>
  <sheetFormatPr defaultRowHeight="14.5" x14ac:dyDescent="0.35"/>
  <cols>
    <col min="1" max="1" width="21.453125" bestFit="1" customWidth="1"/>
    <col min="2" max="2" width="10.6328125" bestFit="1" customWidth="1"/>
    <col min="5" max="5" width="2.6328125" customWidth="1"/>
    <col min="6" max="6" width="10" customWidth="1"/>
    <col min="7" max="7" width="9.90625" customWidth="1"/>
    <col min="9" max="9" width="3.1796875" style="1" customWidth="1"/>
  </cols>
  <sheetData>
    <row r="1" spans="1:9" x14ac:dyDescent="0.35">
      <c r="A1" s="2" t="s">
        <v>140</v>
      </c>
      <c r="B1" s="1"/>
      <c r="C1" s="1"/>
      <c r="D1" s="1"/>
      <c r="E1" s="1"/>
      <c r="F1" s="1"/>
      <c r="G1" s="1"/>
      <c r="H1" s="1"/>
    </row>
    <row r="2" spans="1:9" x14ac:dyDescent="0.35">
      <c r="A2" s="10" t="s">
        <v>133</v>
      </c>
      <c r="B2" s="1"/>
      <c r="C2" s="1"/>
      <c r="D2" s="1"/>
      <c r="E2" s="1"/>
      <c r="F2" s="1"/>
      <c r="G2" s="1"/>
      <c r="H2" s="1"/>
    </row>
    <row r="3" spans="1:9" ht="10" customHeight="1" x14ac:dyDescent="0.35">
      <c r="A3" s="10" t="s">
        <v>135</v>
      </c>
      <c r="B3" s="1"/>
      <c r="C3" s="1"/>
      <c r="D3" s="1"/>
      <c r="E3" s="1"/>
      <c r="F3" s="1"/>
      <c r="G3" s="1"/>
      <c r="H3" s="1"/>
    </row>
    <row r="4" spans="1:9" ht="10" customHeight="1" x14ac:dyDescent="0.35">
      <c r="A4" s="10"/>
      <c r="B4" s="1"/>
      <c r="C4" s="1"/>
      <c r="D4" s="1"/>
      <c r="E4" s="1"/>
      <c r="F4" s="1"/>
      <c r="G4" s="1"/>
      <c r="H4" s="1"/>
    </row>
    <row r="5" spans="1:9" x14ac:dyDescent="0.35">
      <c r="A5" s="1"/>
      <c r="B5" s="1"/>
      <c r="C5" s="1"/>
      <c r="D5" s="1"/>
      <c r="E5" s="1"/>
      <c r="F5" s="1"/>
      <c r="G5" s="1"/>
      <c r="H5" s="1"/>
    </row>
    <row r="6" spans="1:9" x14ac:dyDescent="0.35">
      <c r="A6" s="9"/>
      <c r="B6" s="6">
        <v>43983</v>
      </c>
      <c r="C6" s="6">
        <v>44348</v>
      </c>
      <c r="D6" s="7" t="s">
        <v>134</v>
      </c>
      <c r="E6" s="8"/>
      <c r="F6" s="7" t="s">
        <v>138</v>
      </c>
      <c r="G6" s="7" t="s">
        <v>137</v>
      </c>
      <c r="H6" s="7" t="s">
        <v>134</v>
      </c>
    </row>
    <row r="7" spans="1:9" s="23" customFormat="1" x14ac:dyDescent="0.35">
      <c r="A7" s="18" t="s">
        <v>141</v>
      </c>
      <c r="B7" s="19">
        <v>318000</v>
      </c>
      <c r="C7" s="19">
        <v>372500</v>
      </c>
      <c r="D7" s="20">
        <f>(C7-B7)/B7</f>
        <v>0.17138364779874213</v>
      </c>
      <c r="E7" s="21"/>
      <c r="F7" s="19">
        <v>305000</v>
      </c>
      <c r="G7" s="19">
        <v>349900</v>
      </c>
      <c r="H7" s="20">
        <f>(G7-F7)/F7</f>
        <v>0.14721311475409837</v>
      </c>
      <c r="I7" s="22"/>
    </row>
    <row r="8" spans="1:9" x14ac:dyDescent="0.35">
      <c r="A8" s="3" t="s">
        <v>0</v>
      </c>
      <c r="B8" s="5">
        <v>153500</v>
      </c>
      <c r="C8" s="5">
        <v>216500</v>
      </c>
      <c r="D8" s="4">
        <f>(C8-B8)/B8</f>
        <v>0.41042345276872966</v>
      </c>
      <c r="E8" s="4"/>
      <c r="F8" s="5">
        <v>169000</v>
      </c>
      <c r="G8" s="5">
        <v>220000</v>
      </c>
      <c r="H8" s="4">
        <f>(G8-F8)/F8</f>
        <v>0.30177514792899407</v>
      </c>
    </row>
    <row r="9" spans="1:9" x14ac:dyDescent="0.35">
      <c r="A9" s="3" t="s">
        <v>1</v>
      </c>
      <c r="B9" s="5">
        <v>389000</v>
      </c>
      <c r="C9" s="5">
        <v>432750</v>
      </c>
      <c r="D9" s="4">
        <f t="shared" ref="D9:D72" si="0">(C9-B9)/B9</f>
        <v>0.11246786632390746</v>
      </c>
      <c r="E9" s="4"/>
      <c r="F9" s="5">
        <v>394150</v>
      </c>
      <c r="G9" s="5">
        <v>430000</v>
      </c>
      <c r="H9" s="4">
        <f t="shared" ref="H9:H72" si="1">(G9-F9)/F9</f>
        <v>9.0955220093872885E-2</v>
      </c>
    </row>
    <row r="10" spans="1:9" x14ac:dyDescent="0.35">
      <c r="A10" s="3" t="s">
        <v>2</v>
      </c>
      <c r="B10" s="5">
        <v>617250</v>
      </c>
      <c r="C10" s="5">
        <v>672500</v>
      </c>
      <c r="D10" s="4">
        <f t="shared" si="0"/>
        <v>8.950992304576752E-2</v>
      </c>
      <c r="E10" s="4"/>
      <c r="F10" s="5">
        <v>570000</v>
      </c>
      <c r="G10" s="5">
        <v>600000</v>
      </c>
      <c r="H10" s="4">
        <f t="shared" si="1"/>
        <v>5.2631578947368418E-2</v>
      </c>
    </row>
    <row r="11" spans="1:9" x14ac:dyDescent="0.35">
      <c r="A11" s="3" t="s">
        <v>3</v>
      </c>
      <c r="B11" s="5">
        <v>103450</v>
      </c>
      <c r="C11" s="5">
        <v>97500</v>
      </c>
      <c r="D11" s="4">
        <f t="shared" si="0"/>
        <v>-5.751570807153214E-2</v>
      </c>
      <c r="E11" s="4"/>
      <c r="F11" s="5">
        <v>88000</v>
      </c>
      <c r="G11" s="5">
        <v>101200</v>
      </c>
      <c r="H11" s="4">
        <f t="shared" si="1"/>
        <v>0.15</v>
      </c>
    </row>
    <row r="12" spans="1:9" x14ac:dyDescent="0.35">
      <c r="A12" s="3" t="s">
        <v>4</v>
      </c>
      <c r="B12" s="5">
        <v>266100</v>
      </c>
      <c r="C12" s="5">
        <v>308475</v>
      </c>
      <c r="D12" s="4">
        <f t="shared" si="0"/>
        <v>0.15924464487034951</v>
      </c>
      <c r="E12" s="4"/>
      <c r="F12" s="5">
        <v>237500</v>
      </c>
      <c r="G12" s="5">
        <v>270000</v>
      </c>
      <c r="H12" s="4">
        <f t="shared" si="1"/>
        <v>0.1368421052631579</v>
      </c>
    </row>
    <row r="13" spans="1:9" x14ac:dyDescent="0.35">
      <c r="A13" s="3" t="s">
        <v>5</v>
      </c>
      <c r="B13" s="5">
        <v>182000</v>
      </c>
      <c r="C13" s="5">
        <v>199900</v>
      </c>
      <c r="D13" s="4">
        <f t="shared" si="0"/>
        <v>9.8351648351648349E-2</v>
      </c>
      <c r="E13" s="4"/>
      <c r="F13" s="5">
        <v>162500</v>
      </c>
      <c r="G13" s="5">
        <v>198950</v>
      </c>
      <c r="H13" s="4">
        <f t="shared" si="1"/>
        <v>0.22430769230769232</v>
      </c>
    </row>
    <row r="14" spans="1:9" x14ac:dyDescent="0.35">
      <c r="A14" s="3" t="s">
        <v>6</v>
      </c>
      <c r="B14" s="5">
        <v>122500</v>
      </c>
      <c r="C14" s="5">
        <v>220900</v>
      </c>
      <c r="D14" s="4">
        <f t="shared" si="0"/>
        <v>0.80326530612244895</v>
      </c>
      <c r="E14" s="4"/>
      <c r="F14" s="5">
        <v>169000</v>
      </c>
      <c r="G14" s="5">
        <v>201250</v>
      </c>
      <c r="H14" s="4">
        <f t="shared" si="1"/>
        <v>0.19082840236686391</v>
      </c>
    </row>
    <row r="15" spans="1:9" x14ac:dyDescent="0.35">
      <c r="A15" s="3" t="s">
        <v>7</v>
      </c>
      <c r="B15" s="5">
        <v>660000</v>
      </c>
      <c r="C15" s="5">
        <v>720000</v>
      </c>
      <c r="D15" s="4">
        <f t="shared" si="0"/>
        <v>9.0909090909090912E-2</v>
      </c>
      <c r="E15" s="4"/>
      <c r="F15" s="5">
        <v>639900</v>
      </c>
      <c r="G15" s="5">
        <v>665000</v>
      </c>
      <c r="H15" s="4">
        <f t="shared" si="1"/>
        <v>3.9224878887326148E-2</v>
      </c>
    </row>
    <row r="16" spans="1:9" x14ac:dyDescent="0.35">
      <c r="A16" s="3" t="s">
        <v>8</v>
      </c>
      <c r="B16" s="5">
        <v>239500</v>
      </c>
      <c r="C16" s="5">
        <v>301595.5</v>
      </c>
      <c r="D16" s="4">
        <f t="shared" si="0"/>
        <v>0.25927139874739041</v>
      </c>
      <c r="E16" s="4"/>
      <c r="F16" s="5">
        <v>237000</v>
      </c>
      <c r="G16" s="5">
        <v>275000</v>
      </c>
      <c r="H16" s="4">
        <f t="shared" si="1"/>
        <v>0.16033755274261605</v>
      </c>
    </row>
    <row r="17" spans="1:8" x14ac:dyDescent="0.35">
      <c r="A17" s="3" t="s">
        <v>9</v>
      </c>
      <c r="B17" s="5">
        <v>225000</v>
      </c>
      <c r="C17" s="5">
        <v>179900</v>
      </c>
      <c r="D17" s="4">
        <f t="shared" si="0"/>
        <v>-0.20044444444444445</v>
      </c>
      <c r="E17" s="4"/>
      <c r="F17" s="5">
        <v>225000</v>
      </c>
      <c r="G17" s="5">
        <v>290000</v>
      </c>
      <c r="H17" s="4">
        <f t="shared" si="1"/>
        <v>0.28888888888888886</v>
      </c>
    </row>
    <row r="18" spans="1:8" x14ac:dyDescent="0.35">
      <c r="A18" s="3" t="s">
        <v>10</v>
      </c>
      <c r="B18" s="5">
        <v>265000</v>
      </c>
      <c r="C18" s="5">
        <v>320000</v>
      </c>
      <c r="D18" s="4">
        <f t="shared" si="0"/>
        <v>0.20754716981132076</v>
      </c>
      <c r="E18" s="4"/>
      <c r="F18" s="5">
        <v>257000</v>
      </c>
      <c r="G18" s="5">
        <v>290000</v>
      </c>
      <c r="H18" s="4">
        <f t="shared" si="1"/>
        <v>0.12840466926070038</v>
      </c>
    </row>
    <row r="19" spans="1:8" x14ac:dyDescent="0.35">
      <c r="A19" s="3" t="s">
        <v>11</v>
      </c>
      <c r="B19" s="11">
        <v>95500</v>
      </c>
      <c r="C19" s="5">
        <v>195000</v>
      </c>
      <c r="D19" s="4">
        <f t="shared" si="0"/>
        <v>1.0418848167539267</v>
      </c>
      <c r="E19" s="4"/>
      <c r="F19" s="5">
        <v>156650</v>
      </c>
      <c r="G19" s="5">
        <v>195000</v>
      </c>
      <c r="H19" s="4">
        <f t="shared" si="1"/>
        <v>0.24481327800829875</v>
      </c>
    </row>
    <row r="20" spans="1:8" x14ac:dyDescent="0.35">
      <c r="A20" s="3" t="s">
        <v>12</v>
      </c>
      <c r="B20" s="5">
        <v>242650</v>
      </c>
      <c r="C20" s="5">
        <v>320000</v>
      </c>
      <c r="D20" s="4">
        <f t="shared" si="0"/>
        <v>0.31877189367401609</v>
      </c>
      <c r="E20" s="4"/>
      <c r="F20" s="5">
        <v>243800</v>
      </c>
      <c r="G20" s="5">
        <v>295000</v>
      </c>
      <c r="H20" s="4">
        <f t="shared" si="1"/>
        <v>0.2100082034454471</v>
      </c>
    </row>
    <row r="21" spans="1:8" x14ac:dyDescent="0.35">
      <c r="A21" s="3" t="s">
        <v>13</v>
      </c>
      <c r="B21" s="5">
        <v>131950</v>
      </c>
      <c r="C21" s="5">
        <v>159900</v>
      </c>
      <c r="D21" s="4">
        <f t="shared" si="0"/>
        <v>0.21182266009852216</v>
      </c>
      <c r="E21" s="4"/>
      <c r="F21" s="5">
        <v>89200</v>
      </c>
      <c r="G21" s="5">
        <v>151500</v>
      </c>
      <c r="H21" s="4">
        <f t="shared" si="1"/>
        <v>0.69843049327354256</v>
      </c>
    </row>
    <row r="22" spans="1:8" x14ac:dyDescent="0.35">
      <c r="A22" s="3" t="s">
        <v>14</v>
      </c>
      <c r="B22" s="5">
        <v>293000</v>
      </c>
      <c r="C22" s="15">
        <v>125000</v>
      </c>
      <c r="D22" s="4">
        <f t="shared" si="0"/>
        <v>-0.57337883959044367</v>
      </c>
      <c r="E22" s="4"/>
      <c r="F22" s="5">
        <v>102000</v>
      </c>
      <c r="G22" s="5">
        <v>238900</v>
      </c>
      <c r="H22" s="4">
        <f t="shared" si="1"/>
        <v>1.3421568627450979</v>
      </c>
    </row>
    <row r="23" spans="1:8" x14ac:dyDescent="0.35">
      <c r="A23" s="3" t="s">
        <v>15</v>
      </c>
      <c r="B23" s="11">
        <v>80000</v>
      </c>
      <c r="C23" s="11">
        <v>98000</v>
      </c>
      <c r="D23" s="4">
        <f t="shared" si="0"/>
        <v>0.22500000000000001</v>
      </c>
      <c r="E23" s="4"/>
      <c r="F23" s="5">
        <v>110000</v>
      </c>
      <c r="G23" s="5">
        <v>85000</v>
      </c>
      <c r="H23" s="4">
        <f t="shared" si="1"/>
        <v>-0.22727272727272727</v>
      </c>
    </row>
    <row r="24" spans="1:8" x14ac:dyDescent="0.35">
      <c r="A24" s="3" t="s">
        <v>16</v>
      </c>
      <c r="B24" s="5">
        <v>80000</v>
      </c>
      <c r="C24" s="5">
        <v>167000</v>
      </c>
      <c r="D24" s="4">
        <f t="shared" si="0"/>
        <v>1.0874999999999999</v>
      </c>
      <c r="E24" s="4"/>
      <c r="F24" s="5">
        <v>129950</v>
      </c>
      <c r="G24" s="5">
        <v>167000</v>
      </c>
      <c r="H24" s="4">
        <f t="shared" si="1"/>
        <v>0.28510965756060025</v>
      </c>
    </row>
    <row r="25" spans="1:8" x14ac:dyDescent="0.35">
      <c r="A25" s="3" t="s">
        <v>17</v>
      </c>
      <c r="B25" s="5">
        <v>125250</v>
      </c>
      <c r="C25" s="5">
        <v>150000</v>
      </c>
      <c r="D25" s="4">
        <f t="shared" si="0"/>
        <v>0.19760479041916168</v>
      </c>
      <c r="E25" s="4"/>
      <c r="F25" s="5">
        <v>115750</v>
      </c>
      <c r="G25" s="5">
        <v>135000</v>
      </c>
      <c r="H25" s="4">
        <f t="shared" si="1"/>
        <v>0.16630669546436286</v>
      </c>
    </row>
    <row r="26" spans="1:8" x14ac:dyDescent="0.35">
      <c r="A26" s="3" t="s">
        <v>18</v>
      </c>
      <c r="B26" s="5">
        <v>231000</v>
      </c>
      <c r="C26" s="5">
        <v>211900</v>
      </c>
      <c r="D26" s="4">
        <f t="shared" si="0"/>
        <v>-8.2683982683982679E-2</v>
      </c>
      <c r="E26" s="4"/>
      <c r="F26" s="5">
        <v>210000</v>
      </c>
      <c r="G26" s="5">
        <v>204500</v>
      </c>
      <c r="H26" s="4">
        <f t="shared" si="1"/>
        <v>-2.6190476190476191E-2</v>
      </c>
    </row>
    <row r="27" spans="1:8" x14ac:dyDescent="0.35">
      <c r="A27" s="3" t="s">
        <v>19</v>
      </c>
      <c r="B27" s="5">
        <v>256000</v>
      </c>
      <c r="C27" s="5">
        <v>301950</v>
      </c>
      <c r="D27" s="4">
        <f t="shared" si="0"/>
        <v>0.17949218750000001</v>
      </c>
      <c r="E27" s="4"/>
      <c r="F27" s="5">
        <v>227250</v>
      </c>
      <c r="G27" s="5">
        <v>272500</v>
      </c>
      <c r="H27" s="4">
        <f t="shared" si="1"/>
        <v>0.19911991199119913</v>
      </c>
    </row>
    <row r="28" spans="1:8" x14ac:dyDescent="0.35">
      <c r="A28" s="3" t="s">
        <v>20</v>
      </c>
      <c r="B28" s="5">
        <v>165000</v>
      </c>
      <c r="C28" s="5">
        <v>196500</v>
      </c>
      <c r="D28" s="4">
        <f t="shared" si="0"/>
        <v>0.19090909090909092</v>
      </c>
      <c r="E28" s="4"/>
      <c r="F28" s="5">
        <v>139000</v>
      </c>
      <c r="G28" s="5">
        <v>170625</v>
      </c>
      <c r="H28" s="4">
        <f t="shared" si="1"/>
        <v>0.22751798561151079</v>
      </c>
    </row>
    <row r="29" spans="1:8" x14ac:dyDescent="0.35">
      <c r="A29" s="3" t="s">
        <v>21</v>
      </c>
      <c r="B29" s="5">
        <v>272900</v>
      </c>
      <c r="C29" s="5">
        <v>325000</v>
      </c>
      <c r="D29" s="4">
        <f t="shared" si="0"/>
        <v>0.19091242213264933</v>
      </c>
      <c r="E29" s="4"/>
      <c r="F29" s="5">
        <v>210000</v>
      </c>
      <c r="G29" s="5">
        <v>236249.5</v>
      </c>
      <c r="H29" s="4">
        <f t="shared" si="1"/>
        <v>0.12499761904761905</v>
      </c>
    </row>
    <row r="30" spans="1:8" x14ac:dyDescent="0.35">
      <c r="A30" s="3" t="s">
        <v>22</v>
      </c>
      <c r="B30" s="5">
        <v>128750</v>
      </c>
      <c r="C30" s="5">
        <v>217500</v>
      </c>
      <c r="D30" s="4">
        <f t="shared" si="0"/>
        <v>0.68932038834951459</v>
      </c>
      <c r="E30" s="4"/>
      <c r="F30" s="5">
        <v>136200</v>
      </c>
      <c r="G30" s="5">
        <v>149900</v>
      </c>
      <c r="H30" s="4">
        <f t="shared" si="1"/>
        <v>0.10058737151248165</v>
      </c>
    </row>
    <row r="31" spans="1:8" x14ac:dyDescent="0.35">
      <c r="A31" s="3" t="s">
        <v>23</v>
      </c>
      <c r="B31" s="5">
        <v>360000</v>
      </c>
      <c r="C31" s="5">
        <v>420000</v>
      </c>
      <c r="D31" s="4">
        <f t="shared" si="0"/>
        <v>0.16666666666666666</v>
      </c>
      <c r="E31" s="4"/>
      <c r="F31" s="5">
        <v>365000</v>
      </c>
      <c r="G31" s="5">
        <v>415000</v>
      </c>
      <c r="H31" s="4">
        <f t="shared" si="1"/>
        <v>0.13698630136986301</v>
      </c>
    </row>
    <row r="32" spans="1:8" x14ac:dyDescent="0.35">
      <c r="A32" s="3" t="s">
        <v>24</v>
      </c>
      <c r="B32" s="5">
        <v>305000</v>
      </c>
      <c r="C32" s="5">
        <v>334950</v>
      </c>
      <c r="D32" s="4">
        <f t="shared" si="0"/>
        <v>9.8196721311475416E-2</v>
      </c>
      <c r="E32" s="4"/>
      <c r="F32" s="5">
        <v>293490</v>
      </c>
      <c r="G32" s="5">
        <v>326000</v>
      </c>
      <c r="H32" s="4">
        <f t="shared" si="1"/>
        <v>0.11077038399945484</v>
      </c>
    </row>
    <row r="33" spans="1:8" x14ac:dyDescent="0.35">
      <c r="A33" s="3" t="s">
        <v>25</v>
      </c>
      <c r="B33" s="5">
        <v>285750</v>
      </c>
      <c r="C33" s="5">
        <v>335783</v>
      </c>
      <c r="D33" s="4">
        <f t="shared" si="0"/>
        <v>0.1750936132983377</v>
      </c>
      <c r="E33" s="4"/>
      <c r="F33" s="5">
        <v>275000</v>
      </c>
      <c r="G33" s="5">
        <v>325000</v>
      </c>
      <c r="H33" s="4">
        <f t="shared" si="1"/>
        <v>0.18181818181818182</v>
      </c>
    </row>
    <row r="34" spans="1:8" x14ac:dyDescent="0.35">
      <c r="A34" s="3" t="s">
        <v>26</v>
      </c>
      <c r="B34" s="5">
        <v>359457</v>
      </c>
      <c r="C34" s="5">
        <v>450000</v>
      </c>
      <c r="D34" s="4">
        <f t="shared" si="0"/>
        <v>0.25188826479940579</v>
      </c>
      <c r="E34" s="4"/>
      <c r="F34" s="5">
        <v>359457</v>
      </c>
      <c r="G34" s="5">
        <v>410000</v>
      </c>
      <c r="H34" s="4">
        <f t="shared" si="1"/>
        <v>0.14060930792834747</v>
      </c>
    </row>
    <row r="35" spans="1:8" x14ac:dyDescent="0.35">
      <c r="A35" s="3" t="s">
        <v>27</v>
      </c>
      <c r="B35" s="5">
        <v>165000</v>
      </c>
      <c r="C35" s="5">
        <v>210000</v>
      </c>
      <c r="D35" s="4">
        <f t="shared" si="0"/>
        <v>0.27272727272727271</v>
      </c>
      <c r="E35" s="4"/>
      <c r="F35" s="5">
        <v>169950</v>
      </c>
      <c r="G35" s="5">
        <v>215558</v>
      </c>
      <c r="H35" s="4">
        <f t="shared" si="1"/>
        <v>0.26836128273021476</v>
      </c>
    </row>
    <row r="36" spans="1:8" x14ac:dyDescent="0.35">
      <c r="A36" s="3" t="s">
        <v>28</v>
      </c>
      <c r="B36" s="11">
        <v>97500</v>
      </c>
      <c r="C36" s="5">
        <v>169900</v>
      </c>
      <c r="D36" s="4">
        <f t="shared" si="0"/>
        <v>0.74256410256410255</v>
      </c>
      <c r="E36" s="4"/>
      <c r="F36" s="5">
        <v>79900</v>
      </c>
      <c r="G36" s="5">
        <v>125000</v>
      </c>
      <c r="H36" s="4">
        <f t="shared" si="1"/>
        <v>0.56445556946182729</v>
      </c>
    </row>
    <row r="37" spans="1:8" x14ac:dyDescent="0.35">
      <c r="A37" s="3" t="s">
        <v>29</v>
      </c>
      <c r="B37" s="5">
        <v>143750</v>
      </c>
      <c r="C37" s="15">
        <v>127000</v>
      </c>
      <c r="D37" s="4">
        <f t="shared" si="0"/>
        <v>-0.11652173913043479</v>
      </c>
      <c r="E37" s="4"/>
      <c r="F37" s="5">
        <v>137200</v>
      </c>
      <c r="G37" s="5">
        <v>205000</v>
      </c>
      <c r="H37" s="4">
        <f t="shared" si="1"/>
        <v>0.49416909620991256</v>
      </c>
    </row>
    <row r="38" spans="1:8" x14ac:dyDescent="0.35">
      <c r="A38" s="3" t="s">
        <v>30</v>
      </c>
      <c r="B38" s="5">
        <v>352450</v>
      </c>
      <c r="C38" s="5">
        <v>417500</v>
      </c>
      <c r="D38" s="4">
        <f t="shared" si="0"/>
        <v>0.18456518655128387</v>
      </c>
      <c r="E38" s="4"/>
      <c r="F38" s="5">
        <v>335998</v>
      </c>
      <c r="G38" s="5">
        <v>390000</v>
      </c>
      <c r="H38" s="4">
        <f t="shared" si="1"/>
        <v>0.16072119476901647</v>
      </c>
    </row>
    <row r="39" spans="1:8" x14ac:dyDescent="0.35">
      <c r="A39" s="3" t="s">
        <v>31</v>
      </c>
      <c r="B39" s="5">
        <v>134000</v>
      </c>
      <c r="C39" s="5">
        <v>249900</v>
      </c>
      <c r="D39" s="4">
        <f t="shared" si="0"/>
        <v>0.86492537313432838</v>
      </c>
      <c r="E39" s="4"/>
      <c r="F39" s="5">
        <v>162500</v>
      </c>
      <c r="G39" s="5">
        <v>215000</v>
      </c>
      <c r="H39" s="4">
        <f t="shared" si="1"/>
        <v>0.32307692307692309</v>
      </c>
    </row>
    <row r="40" spans="1:8" x14ac:dyDescent="0.35">
      <c r="A40" s="3" t="s">
        <v>32</v>
      </c>
      <c r="B40" s="5">
        <v>105000</v>
      </c>
      <c r="C40" s="5">
        <v>135000</v>
      </c>
      <c r="D40" s="4">
        <f t="shared" si="0"/>
        <v>0.2857142857142857</v>
      </c>
      <c r="E40" s="4"/>
      <c r="F40" s="5">
        <v>92500</v>
      </c>
      <c r="G40" s="5">
        <v>113000</v>
      </c>
      <c r="H40" s="4">
        <f t="shared" si="1"/>
        <v>0.22162162162162163</v>
      </c>
    </row>
    <row r="41" spans="1:8" x14ac:dyDescent="0.35">
      <c r="A41" s="3" t="s">
        <v>33</v>
      </c>
      <c r="B41" s="11" t="s">
        <v>136</v>
      </c>
      <c r="C41" s="11" t="s">
        <v>136</v>
      </c>
      <c r="D41" s="11" t="s">
        <v>136</v>
      </c>
      <c r="E41" s="4"/>
      <c r="F41" s="5">
        <v>81250</v>
      </c>
      <c r="G41" s="15">
        <v>5500</v>
      </c>
      <c r="H41" s="4">
        <f t="shared" si="1"/>
        <v>-0.93230769230769228</v>
      </c>
    </row>
    <row r="42" spans="1:8" x14ac:dyDescent="0.35">
      <c r="A42" s="3" t="s">
        <v>34</v>
      </c>
      <c r="B42" s="5">
        <v>208000</v>
      </c>
      <c r="C42" s="5">
        <v>264750</v>
      </c>
      <c r="D42" s="4">
        <f t="shared" si="0"/>
        <v>0.27283653846153844</v>
      </c>
      <c r="E42" s="4"/>
      <c r="F42" s="5">
        <v>205000</v>
      </c>
      <c r="G42" s="5">
        <v>239500</v>
      </c>
      <c r="H42" s="4">
        <f t="shared" si="1"/>
        <v>0.16829268292682928</v>
      </c>
    </row>
    <row r="43" spans="1:8" x14ac:dyDescent="0.35">
      <c r="A43" s="3" t="s">
        <v>35</v>
      </c>
      <c r="B43" s="11" t="s">
        <v>136</v>
      </c>
      <c r="C43" s="11" t="s">
        <v>136</v>
      </c>
      <c r="D43" s="15" t="s">
        <v>136</v>
      </c>
      <c r="E43" s="4"/>
      <c r="F43" s="5">
        <v>35000</v>
      </c>
      <c r="G43" s="11">
        <v>85000</v>
      </c>
      <c r="H43" s="4">
        <f t="shared" si="1"/>
        <v>1.4285714285714286</v>
      </c>
    </row>
    <row r="44" spans="1:8" x14ac:dyDescent="0.35">
      <c r="A44" s="3" t="s">
        <v>36</v>
      </c>
      <c r="B44" s="5">
        <v>218000</v>
      </c>
      <c r="C44" s="5">
        <v>210000</v>
      </c>
      <c r="D44" s="4">
        <f t="shared" si="0"/>
        <v>-3.669724770642202E-2</v>
      </c>
      <c r="E44" s="4"/>
      <c r="F44" s="5">
        <v>186500</v>
      </c>
      <c r="G44" s="5">
        <v>237250</v>
      </c>
      <c r="H44" s="4">
        <f t="shared" si="1"/>
        <v>0.27211796246648795</v>
      </c>
    </row>
    <row r="45" spans="1:8" x14ac:dyDescent="0.35">
      <c r="A45" s="3" t="s">
        <v>37</v>
      </c>
      <c r="B45" s="5">
        <v>560500</v>
      </c>
      <c r="C45" s="5">
        <v>638950</v>
      </c>
      <c r="D45" s="4">
        <f t="shared" si="0"/>
        <v>0.13996431757359501</v>
      </c>
      <c r="E45" s="4"/>
      <c r="F45" s="5">
        <v>565000</v>
      </c>
      <c r="G45" s="5">
        <v>645000</v>
      </c>
      <c r="H45" s="4">
        <f t="shared" si="1"/>
        <v>0.1415929203539823</v>
      </c>
    </row>
    <row r="46" spans="1:8" x14ac:dyDescent="0.35">
      <c r="A46" s="3" t="s">
        <v>38</v>
      </c>
      <c r="B46" s="5">
        <v>589990</v>
      </c>
      <c r="C46" s="5">
        <v>650000</v>
      </c>
      <c r="D46" s="4">
        <f t="shared" si="0"/>
        <v>0.10171358836590451</v>
      </c>
      <c r="E46" s="4"/>
      <c r="F46" s="5">
        <v>574000</v>
      </c>
      <c r="G46" s="5">
        <v>624000</v>
      </c>
      <c r="H46" s="4">
        <f t="shared" si="1"/>
        <v>8.7108013937282236E-2</v>
      </c>
    </row>
    <row r="47" spans="1:8" x14ac:dyDescent="0.35">
      <c r="A47" s="3" t="s">
        <v>39</v>
      </c>
      <c r="B47" s="5">
        <v>950000</v>
      </c>
      <c r="C47" s="5">
        <v>990444</v>
      </c>
      <c r="D47" s="4">
        <f t="shared" si="0"/>
        <v>4.2572631578947369E-2</v>
      </c>
      <c r="E47" s="4"/>
      <c r="F47" s="5">
        <v>850000</v>
      </c>
      <c r="G47" s="5">
        <v>878750</v>
      </c>
      <c r="H47" s="4">
        <f t="shared" si="1"/>
        <v>3.3823529411764704E-2</v>
      </c>
    </row>
    <row r="48" spans="1:8" x14ac:dyDescent="0.35">
      <c r="A48" s="3" t="s">
        <v>40</v>
      </c>
      <c r="B48" s="5">
        <v>457500</v>
      </c>
      <c r="C48" s="5">
        <v>480000</v>
      </c>
      <c r="D48" s="4">
        <f t="shared" si="0"/>
        <v>4.9180327868852458E-2</v>
      </c>
      <c r="E48" s="4"/>
      <c r="F48" s="5">
        <v>425000</v>
      </c>
      <c r="G48" s="5">
        <v>482600</v>
      </c>
      <c r="H48" s="4">
        <f t="shared" si="1"/>
        <v>0.13552941176470587</v>
      </c>
    </row>
    <row r="49" spans="1:8" x14ac:dyDescent="0.35">
      <c r="A49" s="3" t="s">
        <v>41</v>
      </c>
      <c r="B49" s="5">
        <v>225200</v>
      </c>
      <c r="C49" s="5">
        <v>225000</v>
      </c>
      <c r="D49" s="4">
        <f t="shared" si="0"/>
        <v>-8.8809946714031975E-4</v>
      </c>
      <c r="E49" s="4"/>
      <c r="F49" s="5">
        <v>179000</v>
      </c>
      <c r="G49" s="5">
        <v>225000</v>
      </c>
      <c r="H49" s="4">
        <f t="shared" si="1"/>
        <v>0.25698324022346369</v>
      </c>
    </row>
    <row r="50" spans="1:8" x14ac:dyDescent="0.35">
      <c r="A50" s="3" t="s">
        <v>42</v>
      </c>
      <c r="B50" s="5">
        <v>249000</v>
      </c>
      <c r="C50" s="5">
        <v>275000</v>
      </c>
      <c r="D50" s="4">
        <f t="shared" si="0"/>
        <v>0.10441767068273092</v>
      </c>
      <c r="E50" s="4"/>
      <c r="F50" s="5">
        <v>247605</v>
      </c>
      <c r="G50" s="5">
        <v>275790</v>
      </c>
      <c r="H50" s="4">
        <f t="shared" si="1"/>
        <v>0.11383049615314715</v>
      </c>
    </row>
    <row r="51" spans="1:8" x14ac:dyDescent="0.35">
      <c r="A51" s="3" t="s">
        <v>43</v>
      </c>
      <c r="B51" s="5">
        <v>89000</v>
      </c>
      <c r="C51" s="5">
        <v>267000</v>
      </c>
      <c r="D51" s="4">
        <f t="shared" si="0"/>
        <v>2</v>
      </c>
      <c r="E51" s="4"/>
      <c r="F51" s="5">
        <v>170000</v>
      </c>
      <c r="G51" s="5">
        <v>217750</v>
      </c>
      <c r="H51" s="4">
        <f t="shared" si="1"/>
        <v>0.28088235294117647</v>
      </c>
    </row>
    <row r="52" spans="1:8" x14ac:dyDescent="0.35">
      <c r="A52" s="3" t="s">
        <v>44</v>
      </c>
      <c r="B52" s="5">
        <v>300000</v>
      </c>
      <c r="C52" s="5">
        <v>308500</v>
      </c>
      <c r="D52" s="4">
        <f t="shared" si="0"/>
        <v>2.8333333333333332E-2</v>
      </c>
      <c r="E52" s="4"/>
      <c r="F52" s="5">
        <v>267000</v>
      </c>
      <c r="G52" s="5">
        <v>299900</v>
      </c>
      <c r="H52" s="4">
        <f t="shared" si="1"/>
        <v>0.12322097378277154</v>
      </c>
    </row>
    <row r="53" spans="1:8" x14ac:dyDescent="0.35">
      <c r="A53" s="3" t="s">
        <v>45</v>
      </c>
      <c r="B53" s="5">
        <v>281649.5</v>
      </c>
      <c r="C53" s="5">
        <v>349900</v>
      </c>
      <c r="D53" s="4">
        <f t="shared" si="0"/>
        <v>0.24232423632919639</v>
      </c>
      <c r="E53" s="4"/>
      <c r="F53" s="5">
        <v>291800</v>
      </c>
      <c r="G53" s="5">
        <v>340000</v>
      </c>
      <c r="H53" s="4">
        <f t="shared" si="1"/>
        <v>0.16518163125428376</v>
      </c>
    </row>
    <row r="54" spans="1:8" x14ac:dyDescent="0.35">
      <c r="A54" s="3" t="s">
        <v>46</v>
      </c>
      <c r="B54" s="5">
        <v>335000</v>
      </c>
      <c r="C54" s="5">
        <v>389000</v>
      </c>
      <c r="D54" s="4">
        <f t="shared" si="0"/>
        <v>0.16119402985074627</v>
      </c>
      <c r="E54" s="4"/>
      <c r="F54" s="5">
        <v>342445</v>
      </c>
      <c r="G54" s="5">
        <v>384000</v>
      </c>
      <c r="H54" s="4">
        <f t="shared" si="1"/>
        <v>0.12134795368599337</v>
      </c>
    </row>
    <row r="55" spans="1:8" x14ac:dyDescent="0.35">
      <c r="A55" s="3" t="s">
        <v>47</v>
      </c>
      <c r="B55" s="15">
        <v>148950</v>
      </c>
      <c r="C55" s="5">
        <v>159950</v>
      </c>
      <c r="D55" s="4">
        <f t="shared" si="0"/>
        <v>7.3850285330647872E-2</v>
      </c>
      <c r="E55" s="4"/>
      <c r="F55" s="5">
        <v>122900</v>
      </c>
      <c r="G55" s="5">
        <v>130200</v>
      </c>
      <c r="H55" s="4">
        <f t="shared" si="1"/>
        <v>5.9397884458909686E-2</v>
      </c>
    </row>
    <row r="56" spans="1:8" x14ac:dyDescent="0.35">
      <c r="A56" s="3" t="s">
        <v>48</v>
      </c>
      <c r="B56" s="5">
        <v>114000</v>
      </c>
      <c r="C56" s="5">
        <v>150550</v>
      </c>
      <c r="D56" s="4">
        <f t="shared" si="0"/>
        <v>0.3206140350877193</v>
      </c>
      <c r="E56" s="4"/>
      <c r="F56" s="5">
        <v>134000</v>
      </c>
      <c r="G56" s="5">
        <v>154450</v>
      </c>
      <c r="H56" s="4">
        <f t="shared" si="1"/>
        <v>0.15261194029850747</v>
      </c>
    </row>
    <row r="57" spans="1:8" x14ac:dyDescent="0.35">
      <c r="A57" s="3" t="s">
        <v>49</v>
      </c>
      <c r="B57" s="5">
        <v>256000</v>
      </c>
      <c r="C57" s="5">
        <v>299949.5</v>
      </c>
      <c r="D57" s="4">
        <f t="shared" si="0"/>
        <v>0.171677734375</v>
      </c>
      <c r="E57" s="4"/>
      <c r="F57" s="5">
        <v>252000</v>
      </c>
      <c r="G57" s="5">
        <v>292000</v>
      </c>
      <c r="H57" s="4">
        <f t="shared" si="1"/>
        <v>0.15873015873015872</v>
      </c>
    </row>
    <row r="58" spans="1:8" x14ac:dyDescent="0.35">
      <c r="A58" s="3" t="s">
        <v>50</v>
      </c>
      <c r="B58" s="5">
        <v>385000</v>
      </c>
      <c r="C58" s="5">
        <v>450000</v>
      </c>
      <c r="D58" s="4">
        <f t="shared" si="0"/>
        <v>0.16883116883116883</v>
      </c>
      <c r="E58" s="4"/>
      <c r="F58" s="5">
        <v>399100</v>
      </c>
      <c r="G58" s="5">
        <v>450000</v>
      </c>
      <c r="H58" s="4">
        <f t="shared" si="1"/>
        <v>0.12753695815585067</v>
      </c>
    </row>
    <row r="59" spans="1:8" x14ac:dyDescent="0.35">
      <c r="A59" s="3" t="s">
        <v>51</v>
      </c>
      <c r="B59" s="11">
        <v>112500</v>
      </c>
      <c r="C59" s="5">
        <v>220000</v>
      </c>
      <c r="D59" s="4">
        <f t="shared" si="0"/>
        <v>0.9555555555555556</v>
      </c>
      <c r="E59" s="4"/>
      <c r="F59" s="5">
        <v>120450</v>
      </c>
      <c r="G59" s="5">
        <v>135000</v>
      </c>
      <c r="H59" s="4">
        <f t="shared" si="1"/>
        <v>0.12079701120797011</v>
      </c>
    </row>
    <row r="60" spans="1:8" x14ac:dyDescent="0.35">
      <c r="A60" s="3" t="s">
        <v>52</v>
      </c>
      <c r="B60" s="5">
        <v>306745</v>
      </c>
      <c r="C60" s="5">
        <v>345250</v>
      </c>
      <c r="D60" s="4">
        <f t="shared" si="0"/>
        <v>0.12552771846321864</v>
      </c>
      <c r="E60" s="4"/>
      <c r="F60" s="5">
        <v>289000</v>
      </c>
      <c r="G60" s="5">
        <v>340000</v>
      </c>
      <c r="H60" s="4">
        <f t="shared" si="1"/>
        <v>0.17647058823529413</v>
      </c>
    </row>
    <row r="61" spans="1:8" x14ac:dyDescent="0.35">
      <c r="A61" s="3" t="s">
        <v>53</v>
      </c>
      <c r="B61" s="11">
        <v>135000</v>
      </c>
      <c r="C61" s="11">
        <v>125000</v>
      </c>
      <c r="D61" s="11" t="s">
        <v>136</v>
      </c>
      <c r="E61" s="4"/>
      <c r="F61" s="5">
        <v>92635</v>
      </c>
      <c r="G61" s="5">
        <v>160000</v>
      </c>
      <c r="H61" s="4">
        <f t="shared" si="1"/>
        <v>0.72720893830625577</v>
      </c>
    </row>
    <row r="62" spans="1:8" x14ac:dyDescent="0.35">
      <c r="A62" s="3" t="s">
        <v>54</v>
      </c>
      <c r="B62" s="5">
        <v>107500</v>
      </c>
      <c r="C62" s="5">
        <v>120000</v>
      </c>
      <c r="D62" s="4">
        <f t="shared" si="0"/>
        <v>0.11627906976744186</v>
      </c>
      <c r="E62" s="4"/>
      <c r="F62" s="5">
        <v>101000</v>
      </c>
      <c r="G62" s="5">
        <v>126750</v>
      </c>
      <c r="H62" s="4">
        <f t="shared" si="1"/>
        <v>0.25495049504950495</v>
      </c>
    </row>
    <row r="63" spans="1:8" x14ac:dyDescent="0.35">
      <c r="A63" s="3" t="s">
        <v>55</v>
      </c>
      <c r="B63" s="5">
        <v>203000</v>
      </c>
      <c r="C63" s="5">
        <v>239450</v>
      </c>
      <c r="D63" s="4">
        <f t="shared" si="0"/>
        <v>0.17955665024630543</v>
      </c>
      <c r="E63" s="4"/>
      <c r="F63" s="5">
        <v>190500</v>
      </c>
      <c r="G63" s="5">
        <v>225575</v>
      </c>
      <c r="H63" s="4">
        <f t="shared" si="1"/>
        <v>0.18412073490813649</v>
      </c>
    </row>
    <row r="64" spans="1:8" x14ac:dyDescent="0.35">
      <c r="A64" s="3" t="s">
        <v>56</v>
      </c>
      <c r="B64" s="5">
        <v>323000</v>
      </c>
      <c r="C64" s="5">
        <v>375500</v>
      </c>
      <c r="D64" s="4">
        <f t="shared" si="0"/>
        <v>0.16253869969040247</v>
      </c>
      <c r="E64" s="4"/>
      <c r="F64" s="5">
        <v>321438</v>
      </c>
      <c r="G64" s="5">
        <v>355000</v>
      </c>
      <c r="H64" s="4">
        <f t="shared" si="1"/>
        <v>0.10441204835769262</v>
      </c>
    </row>
    <row r="65" spans="1:8" x14ac:dyDescent="0.35">
      <c r="A65" s="3" t="s">
        <v>57</v>
      </c>
      <c r="B65" s="5">
        <v>197500</v>
      </c>
      <c r="C65" s="5">
        <v>235000</v>
      </c>
      <c r="D65" s="4">
        <f t="shared" si="0"/>
        <v>0.189873417721519</v>
      </c>
      <c r="E65" s="4"/>
      <c r="F65" s="5">
        <v>200000</v>
      </c>
      <c r="G65" s="5">
        <v>219900</v>
      </c>
      <c r="H65" s="4">
        <f t="shared" si="1"/>
        <v>9.9500000000000005E-2</v>
      </c>
    </row>
    <row r="66" spans="1:8" x14ac:dyDescent="0.35">
      <c r="A66" s="3" t="s">
        <v>58</v>
      </c>
      <c r="B66" s="5">
        <v>275000</v>
      </c>
      <c r="C66" s="5">
        <v>333250</v>
      </c>
      <c r="D66" s="4">
        <f t="shared" si="0"/>
        <v>0.21181818181818182</v>
      </c>
      <c r="E66" s="4"/>
      <c r="F66" s="5">
        <v>267000</v>
      </c>
      <c r="G66" s="5">
        <v>305000</v>
      </c>
      <c r="H66" s="4">
        <f t="shared" si="1"/>
        <v>0.14232209737827714</v>
      </c>
    </row>
    <row r="67" spans="1:8" x14ac:dyDescent="0.35">
      <c r="A67" s="3" t="s">
        <v>59</v>
      </c>
      <c r="B67" s="5">
        <v>119000</v>
      </c>
      <c r="C67" s="5">
        <v>115500</v>
      </c>
      <c r="D67" s="4">
        <f t="shared" si="0"/>
        <v>-2.9411764705882353E-2</v>
      </c>
      <c r="E67" s="4"/>
      <c r="F67" s="5">
        <v>115000</v>
      </c>
      <c r="G67" s="5">
        <v>133700</v>
      </c>
      <c r="H67" s="4">
        <f t="shared" si="1"/>
        <v>0.16260869565217392</v>
      </c>
    </row>
    <row r="68" spans="1:8" x14ac:dyDescent="0.35">
      <c r="A68" s="3" t="s">
        <v>60</v>
      </c>
      <c r="B68" s="15">
        <v>150000</v>
      </c>
      <c r="C68" s="5">
        <v>265000</v>
      </c>
      <c r="D68" s="4">
        <f t="shared" si="0"/>
        <v>0.76666666666666672</v>
      </c>
      <c r="E68" s="4"/>
      <c r="F68" s="5">
        <v>150000</v>
      </c>
      <c r="G68" s="5">
        <v>249000</v>
      </c>
      <c r="H68" s="4">
        <f t="shared" si="1"/>
        <v>0.66</v>
      </c>
    </row>
    <row r="69" spans="1:8" x14ac:dyDescent="0.35">
      <c r="A69" s="3" t="s">
        <v>61</v>
      </c>
      <c r="B69" s="5">
        <v>152500</v>
      </c>
      <c r="C69" s="5">
        <v>186600</v>
      </c>
      <c r="D69" s="4">
        <f t="shared" si="0"/>
        <v>0.22360655737704918</v>
      </c>
      <c r="E69" s="4"/>
      <c r="F69" s="5">
        <v>135000</v>
      </c>
      <c r="G69" s="5">
        <v>173380.5</v>
      </c>
      <c r="H69" s="4">
        <f t="shared" si="1"/>
        <v>0.2843</v>
      </c>
    </row>
    <row r="70" spans="1:8" x14ac:dyDescent="0.35">
      <c r="A70" s="3" t="s">
        <v>62</v>
      </c>
      <c r="B70" s="5">
        <v>320000</v>
      </c>
      <c r="C70" s="5">
        <v>355561</v>
      </c>
      <c r="D70" s="4">
        <f t="shared" si="0"/>
        <v>0.11112812499999999</v>
      </c>
      <c r="E70" s="4"/>
      <c r="F70" s="5">
        <v>325500</v>
      </c>
      <c r="G70" s="5">
        <v>339975</v>
      </c>
      <c r="H70" s="4">
        <f t="shared" si="1"/>
        <v>4.4470046082949306E-2</v>
      </c>
    </row>
    <row r="71" spans="1:8" x14ac:dyDescent="0.35">
      <c r="A71" s="3" t="s">
        <v>63</v>
      </c>
      <c r="B71" s="5">
        <v>329990</v>
      </c>
      <c r="C71" s="5">
        <v>370290</v>
      </c>
      <c r="D71" s="4">
        <f t="shared" si="0"/>
        <v>0.12212491287614777</v>
      </c>
      <c r="E71" s="4"/>
      <c r="F71" s="5">
        <v>323000</v>
      </c>
      <c r="G71" s="5">
        <v>349240</v>
      </c>
      <c r="H71" s="4">
        <f t="shared" si="1"/>
        <v>8.1238390092879254E-2</v>
      </c>
    </row>
    <row r="72" spans="1:8" x14ac:dyDescent="0.35">
      <c r="A72" s="3" t="s">
        <v>64</v>
      </c>
      <c r="B72" s="5">
        <v>170000</v>
      </c>
      <c r="C72" s="5">
        <v>278500</v>
      </c>
      <c r="D72" s="4">
        <f t="shared" si="0"/>
        <v>0.63823529411764701</v>
      </c>
      <c r="E72" s="4"/>
      <c r="F72" s="5">
        <v>167500</v>
      </c>
      <c r="G72" s="5">
        <v>230000</v>
      </c>
      <c r="H72" s="4">
        <f t="shared" si="1"/>
        <v>0.37313432835820898</v>
      </c>
    </row>
    <row r="73" spans="1:8" x14ac:dyDescent="0.35">
      <c r="A73" s="3" t="s">
        <v>65</v>
      </c>
      <c r="B73" s="5">
        <v>330000</v>
      </c>
      <c r="C73" s="5">
        <v>380000</v>
      </c>
      <c r="D73" s="4">
        <f t="shared" ref="D73:D136" si="2">(C73-B73)/B73</f>
        <v>0.15151515151515152</v>
      </c>
      <c r="E73" s="4"/>
      <c r="F73" s="5">
        <v>319900</v>
      </c>
      <c r="G73" s="5">
        <v>364950</v>
      </c>
      <c r="H73" s="4">
        <f t="shared" ref="H73:H136" si="3">(G73-F73)/F73</f>
        <v>0.14082525789309158</v>
      </c>
    </row>
    <row r="74" spans="1:8" x14ac:dyDescent="0.35">
      <c r="A74" s="3" t="s">
        <v>66</v>
      </c>
      <c r="B74" s="5">
        <v>232000</v>
      </c>
      <c r="C74" s="5">
        <v>258500</v>
      </c>
      <c r="D74" s="4">
        <f t="shared" si="2"/>
        <v>0.11422413793103449</v>
      </c>
      <c r="E74" s="4"/>
      <c r="F74" s="5">
        <v>225000</v>
      </c>
      <c r="G74" s="5">
        <v>260000</v>
      </c>
      <c r="H74" s="4">
        <f t="shared" si="3"/>
        <v>0.15555555555555556</v>
      </c>
    </row>
    <row r="75" spans="1:8" x14ac:dyDescent="0.35">
      <c r="A75" s="3" t="s">
        <v>67</v>
      </c>
      <c r="B75" s="5">
        <v>310250</v>
      </c>
      <c r="C75" s="5">
        <v>400000</v>
      </c>
      <c r="D75" s="4">
        <f t="shared" si="2"/>
        <v>0.28928283642224012</v>
      </c>
      <c r="E75" s="4"/>
      <c r="F75" s="5">
        <v>261000</v>
      </c>
      <c r="G75" s="5">
        <v>355000</v>
      </c>
      <c r="H75" s="4">
        <f t="shared" si="3"/>
        <v>0.36015325670498083</v>
      </c>
    </row>
    <row r="76" spans="1:8" x14ac:dyDescent="0.35">
      <c r="A76" s="3" t="s">
        <v>68</v>
      </c>
      <c r="B76" s="11">
        <v>0</v>
      </c>
      <c r="C76" s="11">
        <v>140985</v>
      </c>
      <c r="D76" s="15" t="s">
        <v>136</v>
      </c>
      <c r="E76" s="4"/>
      <c r="F76" s="11">
        <v>0</v>
      </c>
      <c r="G76" s="11">
        <v>140985</v>
      </c>
      <c r="H76" s="15" t="s">
        <v>136</v>
      </c>
    </row>
    <row r="77" spans="1:8" x14ac:dyDescent="0.35">
      <c r="A77" s="3" t="s">
        <v>69</v>
      </c>
      <c r="B77" s="5">
        <v>347666.5</v>
      </c>
      <c r="C77" s="5">
        <v>307000</v>
      </c>
      <c r="D77" s="4">
        <f t="shared" si="2"/>
        <v>-0.11696985473147399</v>
      </c>
      <c r="E77" s="4"/>
      <c r="F77" s="5">
        <v>249000</v>
      </c>
      <c r="G77" s="5">
        <v>290000</v>
      </c>
      <c r="H77" s="4">
        <f t="shared" si="3"/>
        <v>0.1646586345381526</v>
      </c>
    </row>
    <row r="78" spans="1:8" x14ac:dyDescent="0.35">
      <c r="A78" s="3" t="s">
        <v>70</v>
      </c>
      <c r="B78" s="5">
        <v>528500</v>
      </c>
      <c r="C78" s="5">
        <v>658000</v>
      </c>
      <c r="D78" s="4">
        <f t="shared" si="2"/>
        <v>0.24503311258278146</v>
      </c>
      <c r="E78" s="4"/>
      <c r="F78" s="5">
        <v>530000</v>
      </c>
      <c r="G78" s="5">
        <v>613327</v>
      </c>
      <c r="H78" s="4">
        <f t="shared" si="3"/>
        <v>0.15722075471698113</v>
      </c>
    </row>
    <row r="79" spans="1:8" x14ac:dyDescent="0.35">
      <c r="A79" s="3" t="s">
        <v>71</v>
      </c>
      <c r="B79" s="5">
        <v>292500</v>
      </c>
      <c r="C79" s="5">
        <v>330000</v>
      </c>
      <c r="D79" s="4">
        <f t="shared" si="2"/>
        <v>0.12820512820512819</v>
      </c>
      <c r="E79" s="4"/>
      <c r="F79" s="5">
        <v>255000</v>
      </c>
      <c r="G79" s="5">
        <v>309000</v>
      </c>
      <c r="H79" s="4">
        <f t="shared" si="3"/>
        <v>0.21176470588235294</v>
      </c>
    </row>
    <row r="80" spans="1:8" x14ac:dyDescent="0.35">
      <c r="A80" s="3" t="s">
        <v>72</v>
      </c>
      <c r="B80" s="5">
        <v>118000</v>
      </c>
      <c r="C80" s="5">
        <v>89500</v>
      </c>
      <c r="D80" s="4">
        <f t="shared" si="2"/>
        <v>-0.24152542372881355</v>
      </c>
      <c r="E80" s="4"/>
      <c r="F80" s="5">
        <v>143250</v>
      </c>
      <c r="G80" s="5">
        <v>125000</v>
      </c>
      <c r="H80" s="4">
        <f t="shared" si="3"/>
        <v>-0.12739965095986039</v>
      </c>
    </row>
    <row r="81" spans="1:8" x14ac:dyDescent="0.35">
      <c r="A81" s="3" t="s">
        <v>73</v>
      </c>
      <c r="B81" s="5">
        <v>179200</v>
      </c>
      <c r="C81" s="5">
        <v>204900</v>
      </c>
      <c r="D81" s="4">
        <f t="shared" si="2"/>
        <v>0.14341517857142858</v>
      </c>
      <c r="E81" s="4"/>
      <c r="F81" s="5">
        <v>161950</v>
      </c>
      <c r="G81" s="5">
        <v>186000</v>
      </c>
      <c r="H81" s="4">
        <f t="shared" si="3"/>
        <v>0.14850262426674898</v>
      </c>
    </row>
    <row r="82" spans="1:8" x14ac:dyDescent="0.35">
      <c r="A82" s="3" t="s">
        <v>74</v>
      </c>
      <c r="B82" s="5">
        <v>315000</v>
      </c>
      <c r="C82" s="5">
        <v>321500</v>
      </c>
      <c r="D82" s="4">
        <f t="shared" si="2"/>
        <v>2.0634920634920634E-2</v>
      </c>
      <c r="E82" s="4"/>
      <c r="F82" s="5">
        <v>267500</v>
      </c>
      <c r="G82" s="5">
        <v>335000</v>
      </c>
      <c r="H82" s="4">
        <f t="shared" si="3"/>
        <v>0.25233644859813081</v>
      </c>
    </row>
    <row r="83" spans="1:8" x14ac:dyDescent="0.35">
      <c r="A83" s="3" t="s">
        <v>75</v>
      </c>
      <c r="B83" s="5">
        <v>325000</v>
      </c>
      <c r="C83" s="5">
        <v>407000</v>
      </c>
      <c r="D83" s="4">
        <f t="shared" si="2"/>
        <v>0.25230769230769229</v>
      </c>
      <c r="E83" s="4"/>
      <c r="F83" s="5">
        <v>344200</v>
      </c>
      <c r="G83" s="5">
        <v>370000</v>
      </c>
      <c r="H83" s="4">
        <f t="shared" si="3"/>
        <v>7.4956420685647882E-2</v>
      </c>
    </row>
    <row r="84" spans="1:8" x14ac:dyDescent="0.35">
      <c r="A84" s="3" t="s">
        <v>76</v>
      </c>
      <c r="B84" s="5">
        <v>345000</v>
      </c>
      <c r="C84" s="5">
        <v>365000</v>
      </c>
      <c r="D84" s="4">
        <f t="shared" si="2"/>
        <v>5.7971014492753624E-2</v>
      </c>
      <c r="E84" s="4"/>
      <c r="F84" s="5">
        <v>312000</v>
      </c>
      <c r="G84" s="5">
        <v>370000</v>
      </c>
      <c r="H84" s="4">
        <f t="shared" si="3"/>
        <v>0.1858974358974359</v>
      </c>
    </row>
    <row r="85" spans="1:8" x14ac:dyDescent="0.35">
      <c r="A85" s="3" t="s">
        <v>77</v>
      </c>
      <c r="B85" s="5">
        <v>95000</v>
      </c>
      <c r="C85" s="5">
        <v>134000</v>
      </c>
      <c r="D85" s="4">
        <f t="shared" si="2"/>
        <v>0.41052631578947368</v>
      </c>
      <c r="E85" s="4"/>
      <c r="F85" s="5">
        <v>90000</v>
      </c>
      <c r="G85" s="5">
        <v>110000</v>
      </c>
      <c r="H85" s="4">
        <f t="shared" si="3"/>
        <v>0.22222222222222221</v>
      </c>
    </row>
    <row r="86" spans="1:8" x14ac:dyDescent="0.35">
      <c r="A86" s="3" t="s">
        <v>78</v>
      </c>
      <c r="B86" s="5">
        <v>260000</v>
      </c>
      <c r="C86" s="5">
        <v>345500</v>
      </c>
      <c r="D86" s="4">
        <f t="shared" si="2"/>
        <v>0.32884615384615384</v>
      </c>
      <c r="E86" s="4"/>
      <c r="F86" s="5">
        <v>229333</v>
      </c>
      <c r="G86" s="5">
        <v>363000</v>
      </c>
      <c r="H86" s="4">
        <f t="shared" si="3"/>
        <v>0.58285113786502596</v>
      </c>
    </row>
    <row r="87" spans="1:8" x14ac:dyDescent="0.35">
      <c r="A87" s="3" t="s">
        <v>79</v>
      </c>
      <c r="B87" s="5">
        <v>162500</v>
      </c>
      <c r="C87" s="5">
        <v>220000</v>
      </c>
      <c r="D87" s="4">
        <f t="shared" si="2"/>
        <v>0.35384615384615387</v>
      </c>
      <c r="E87" s="4"/>
      <c r="F87" s="5">
        <v>149950</v>
      </c>
      <c r="G87" s="5">
        <v>200000</v>
      </c>
      <c r="H87" s="4">
        <f t="shared" si="3"/>
        <v>0.33377792597532513</v>
      </c>
    </row>
    <row r="88" spans="1:8" x14ac:dyDescent="0.35">
      <c r="A88" s="3" t="s">
        <v>80</v>
      </c>
      <c r="B88" s="5">
        <v>260000</v>
      </c>
      <c r="C88" s="5">
        <v>325000</v>
      </c>
      <c r="D88" s="4">
        <f t="shared" si="2"/>
        <v>0.25</v>
      </c>
      <c r="E88" s="4"/>
      <c r="F88" s="5">
        <v>233000</v>
      </c>
      <c r="G88" s="5">
        <v>340000</v>
      </c>
      <c r="H88" s="4">
        <f t="shared" si="3"/>
        <v>0.45922746781115881</v>
      </c>
    </row>
    <row r="89" spans="1:8" x14ac:dyDescent="0.35">
      <c r="A89" s="3" t="s">
        <v>81</v>
      </c>
      <c r="B89" s="5">
        <v>239000</v>
      </c>
      <c r="C89" s="5">
        <v>275000</v>
      </c>
      <c r="D89" s="4">
        <f t="shared" si="2"/>
        <v>0.15062761506276151</v>
      </c>
      <c r="E89" s="4"/>
      <c r="F89" s="5">
        <v>259950</v>
      </c>
      <c r="G89" s="5">
        <v>266250</v>
      </c>
      <c r="H89" s="4">
        <f t="shared" si="3"/>
        <v>2.4235429890363532E-2</v>
      </c>
    </row>
    <row r="90" spans="1:8" x14ac:dyDescent="0.35">
      <c r="A90" s="3" t="s">
        <v>82</v>
      </c>
      <c r="B90" s="5">
        <v>250000</v>
      </c>
      <c r="C90" s="5">
        <v>328000</v>
      </c>
      <c r="D90" s="4">
        <f t="shared" si="2"/>
        <v>0.312</v>
      </c>
      <c r="E90" s="4"/>
      <c r="F90" s="5">
        <v>237450</v>
      </c>
      <c r="G90" s="5">
        <v>294900</v>
      </c>
      <c r="H90" s="4">
        <f t="shared" si="3"/>
        <v>0.24194567277321541</v>
      </c>
    </row>
    <row r="91" spans="1:8" x14ac:dyDescent="0.35">
      <c r="A91" s="3" t="s">
        <v>83</v>
      </c>
      <c r="B91" s="5">
        <v>329145</v>
      </c>
      <c r="C91" s="5">
        <v>355352.5</v>
      </c>
      <c r="D91" s="4">
        <f t="shared" si="2"/>
        <v>7.9622962524115506E-2</v>
      </c>
      <c r="E91" s="4"/>
      <c r="F91" s="5">
        <v>312098</v>
      </c>
      <c r="G91" s="5">
        <v>333995</v>
      </c>
      <c r="H91" s="4">
        <f t="shared" si="3"/>
        <v>7.0160654666162545E-2</v>
      </c>
    </row>
    <row r="92" spans="1:8" x14ac:dyDescent="0.35">
      <c r="A92" s="3" t="s">
        <v>84</v>
      </c>
      <c r="B92" s="5">
        <v>211250</v>
      </c>
      <c r="C92" s="5">
        <v>235000</v>
      </c>
      <c r="D92" s="4">
        <f t="shared" si="2"/>
        <v>0.11242603550295859</v>
      </c>
      <c r="E92" s="4"/>
      <c r="F92" s="5">
        <v>199900</v>
      </c>
      <c r="G92" s="5">
        <v>229000</v>
      </c>
      <c r="H92" s="4">
        <f t="shared" si="3"/>
        <v>0.1455727863931966</v>
      </c>
    </row>
    <row r="93" spans="1:8" x14ac:dyDescent="0.35">
      <c r="A93" s="3" t="s">
        <v>85</v>
      </c>
      <c r="B93" s="5">
        <v>239950</v>
      </c>
      <c r="C93" s="5">
        <v>275000</v>
      </c>
      <c r="D93" s="4">
        <f t="shared" si="2"/>
        <v>0.1460720983538237</v>
      </c>
      <c r="E93" s="4"/>
      <c r="F93" s="5">
        <v>225000</v>
      </c>
      <c r="G93" s="5">
        <v>260000</v>
      </c>
      <c r="H93" s="4">
        <f t="shared" si="3"/>
        <v>0.15555555555555556</v>
      </c>
    </row>
    <row r="94" spans="1:8" x14ac:dyDescent="0.35">
      <c r="A94" s="3" t="s">
        <v>86</v>
      </c>
      <c r="B94" s="5">
        <v>141000</v>
      </c>
      <c r="C94" s="5">
        <v>396500</v>
      </c>
      <c r="D94" s="4">
        <f t="shared" si="2"/>
        <v>1.8120567375886525</v>
      </c>
      <c r="E94" s="4"/>
      <c r="F94" s="5">
        <v>198000</v>
      </c>
      <c r="G94" s="5">
        <v>369500</v>
      </c>
      <c r="H94" s="4">
        <f t="shared" si="3"/>
        <v>0.86616161616161613</v>
      </c>
    </row>
    <row r="95" spans="1:8" x14ac:dyDescent="0.35">
      <c r="A95" s="3" t="s">
        <v>87</v>
      </c>
      <c r="B95" s="5">
        <v>339700</v>
      </c>
      <c r="C95" s="5">
        <v>335000</v>
      </c>
      <c r="D95" s="4">
        <f t="shared" si="2"/>
        <v>-1.3835737415366501E-2</v>
      </c>
      <c r="E95" s="4"/>
      <c r="F95" s="5">
        <v>287000</v>
      </c>
      <c r="G95" s="5">
        <v>315000</v>
      </c>
      <c r="H95" s="4">
        <f t="shared" si="3"/>
        <v>9.7560975609756101E-2</v>
      </c>
    </row>
    <row r="96" spans="1:8" x14ac:dyDescent="0.35">
      <c r="A96" s="3" t="s">
        <v>88</v>
      </c>
      <c r="B96" s="11">
        <v>0</v>
      </c>
      <c r="C96" s="11">
        <v>0</v>
      </c>
      <c r="D96" s="15" t="s">
        <v>136</v>
      </c>
      <c r="E96" s="4"/>
      <c r="F96" s="11">
        <v>0</v>
      </c>
      <c r="G96" s="11">
        <v>120000</v>
      </c>
      <c r="H96" s="15" t="s">
        <v>136</v>
      </c>
    </row>
    <row r="97" spans="1:8" x14ac:dyDescent="0.35">
      <c r="A97" s="3" t="s">
        <v>89</v>
      </c>
      <c r="B97" s="5">
        <v>131000</v>
      </c>
      <c r="C97" s="5">
        <v>190000</v>
      </c>
      <c r="D97" s="4">
        <f t="shared" si="2"/>
        <v>0.45038167938931295</v>
      </c>
      <c r="E97" s="4"/>
      <c r="F97" s="5">
        <v>132750</v>
      </c>
      <c r="G97" s="5">
        <v>160700</v>
      </c>
      <c r="H97" s="4">
        <f t="shared" si="3"/>
        <v>0.21054613935969868</v>
      </c>
    </row>
    <row r="98" spans="1:8" x14ac:dyDescent="0.35">
      <c r="A98" s="3" t="s">
        <v>90</v>
      </c>
      <c r="B98" s="5">
        <v>280000</v>
      </c>
      <c r="C98" s="5">
        <v>350000</v>
      </c>
      <c r="D98" s="4">
        <f t="shared" si="2"/>
        <v>0.25</v>
      </c>
      <c r="E98" s="4"/>
      <c r="F98" s="5">
        <v>269450</v>
      </c>
      <c r="G98" s="5">
        <v>321822.5</v>
      </c>
      <c r="H98" s="4">
        <f t="shared" si="3"/>
        <v>0.19436815735758026</v>
      </c>
    </row>
    <row r="99" spans="1:8" x14ac:dyDescent="0.35">
      <c r="A99" s="3" t="s">
        <v>91</v>
      </c>
      <c r="B99" s="5">
        <v>196000</v>
      </c>
      <c r="C99" s="5">
        <v>220500</v>
      </c>
      <c r="D99" s="4">
        <f t="shared" si="2"/>
        <v>0.125</v>
      </c>
      <c r="E99" s="4"/>
      <c r="F99" s="5">
        <v>189735</v>
      </c>
      <c r="G99" s="5">
        <v>224950</v>
      </c>
      <c r="H99" s="4">
        <f t="shared" si="3"/>
        <v>0.18560096977363164</v>
      </c>
    </row>
    <row r="100" spans="1:8" x14ac:dyDescent="0.35">
      <c r="A100" s="3" t="s">
        <v>92</v>
      </c>
      <c r="B100" s="5">
        <v>125000</v>
      </c>
      <c r="C100" s="5">
        <v>232000</v>
      </c>
      <c r="D100" s="4">
        <f t="shared" si="2"/>
        <v>0.85599999999999998</v>
      </c>
      <c r="E100" s="4"/>
      <c r="F100" s="5">
        <v>127500</v>
      </c>
      <c r="G100" s="5">
        <v>169450</v>
      </c>
      <c r="H100" s="4">
        <f t="shared" si="3"/>
        <v>0.32901960784313727</v>
      </c>
    </row>
    <row r="101" spans="1:8" x14ac:dyDescent="0.35">
      <c r="A101" s="3" t="s">
        <v>93</v>
      </c>
      <c r="B101" s="5">
        <v>114000</v>
      </c>
      <c r="C101" s="5">
        <v>150000</v>
      </c>
      <c r="D101" s="4">
        <f t="shared" si="2"/>
        <v>0.31578947368421051</v>
      </c>
      <c r="E101" s="4"/>
      <c r="F101" s="5">
        <v>119175</v>
      </c>
      <c r="G101" s="5">
        <v>138200</v>
      </c>
      <c r="H101" s="4">
        <f t="shared" si="3"/>
        <v>0.15963918607090413</v>
      </c>
    </row>
    <row r="102" spans="1:8" x14ac:dyDescent="0.35">
      <c r="A102" s="3" t="s">
        <v>94</v>
      </c>
      <c r="B102" s="5">
        <v>140000</v>
      </c>
      <c r="C102" s="5">
        <v>177000</v>
      </c>
      <c r="D102" s="4">
        <f t="shared" si="2"/>
        <v>0.26428571428571429</v>
      </c>
      <c r="E102" s="4"/>
      <c r="F102" s="5">
        <v>128500</v>
      </c>
      <c r="G102" s="5">
        <v>159000</v>
      </c>
      <c r="H102" s="4">
        <f t="shared" si="3"/>
        <v>0.23735408560311283</v>
      </c>
    </row>
    <row r="103" spans="1:8" x14ac:dyDescent="0.35">
      <c r="A103" s="3" t="s">
        <v>95</v>
      </c>
      <c r="B103" s="5">
        <v>315750</v>
      </c>
      <c r="C103" s="5">
        <v>352500</v>
      </c>
      <c r="D103" s="4">
        <f t="shared" si="2"/>
        <v>0.1163895486935867</v>
      </c>
      <c r="E103" s="4"/>
      <c r="F103" s="5">
        <v>324000</v>
      </c>
      <c r="G103" s="5">
        <v>379000</v>
      </c>
      <c r="H103" s="4">
        <f t="shared" si="3"/>
        <v>0.16975308641975309</v>
      </c>
    </row>
    <row r="104" spans="1:8" x14ac:dyDescent="0.35">
      <c r="A104" s="3" t="s">
        <v>96</v>
      </c>
      <c r="B104" s="5">
        <v>190000</v>
      </c>
      <c r="C104" s="5">
        <v>225400</v>
      </c>
      <c r="D104" s="4">
        <f t="shared" si="2"/>
        <v>0.18631578947368421</v>
      </c>
      <c r="E104" s="4"/>
      <c r="F104" s="5">
        <v>174500</v>
      </c>
      <c r="G104" s="5">
        <v>207950</v>
      </c>
      <c r="H104" s="4">
        <f t="shared" si="3"/>
        <v>0.19169054441260744</v>
      </c>
    </row>
    <row r="105" spans="1:8" x14ac:dyDescent="0.35">
      <c r="A105" s="3" t="s">
        <v>97</v>
      </c>
      <c r="B105" s="5">
        <v>315000</v>
      </c>
      <c r="C105" s="5">
        <v>345000</v>
      </c>
      <c r="D105" s="4">
        <f t="shared" si="2"/>
        <v>9.5238095238095233E-2</v>
      </c>
      <c r="E105" s="4"/>
      <c r="F105" s="5">
        <v>317675</v>
      </c>
      <c r="G105" s="5">
        <v>350000</v>
      </c>
      <c r="H105" s="4">
        <f t="shared" si="3"/>
        <v>0.10175493822302668</v>
      </c>
    </row>
    <row r="106" spans="1:8" x14ac:dyDescent="0.35">
      <c r="A106" s="3" t="s">
        <v>98</v>
      </c>
      <c r="B106" s="5">
        <v>223000</v>
      </c>
      <c r="C106" s="5">
        <v>194950</v>
      </c>
      <c r="D106" s="4">
        <f t="shared" si="2"/>
        <v>-0.1257847533632287</v>
      </c>
      <c r="E106" s="4"/>
      <c r="F106" s="5">
        <v>177500</v>
      </c>
      <c r="G106" s="5">
        <v>218000</v>
      </c>
      <c r="H106" s="4">
        <f t="shared" si="3"/>
        <v>0.22816901408450704</v>
      </c>
    </row>
    <row r="107" spans="1:8" x14ac:dyDescent="0.35">
      <c r="A107" s="3" t="s">
        <v>99</v>
      </c>
      <c r="B107" s="5">
        <v>224250</v>
      </c>
      <c r="C107" s="5">
        <v>272500</v>
      </c>
      <c r="D107" s="4">
        <f t="shared" si="2"/>
        <v>0.21516164994425863</v>
      </c>
      <c r="E107" s="4"/>
      <c r="F107" s="5">
        <v>224700</v>
      </c>
      <c r="G107" s="5">
        <v>265000</v>
      </c>
      <c r="H107" s="4">
        <f t="shared" si="3"/>
        <v>0.17935024477080552</v>
      </c>
    </row>
    <row r="108" spans="1:8" x14ac:dyDescent="0.35">
      <c r="A108" s="3" t="s">
        <v>100</v>
      </c>
      <c r="B108" s="5">
        <v>425000</v>
      </c>
      <c r="C108" s="5">
        <v>482000</v>
      </c>
      <c r="D108" s="4">
        <f t="shared" si="2"/>
        <v>0.13411764705882354</v>
      </c>
      <c r="E108" s="4"/>
      <c r="F108" s="5">
        <v>407000</v>
      </c>
      <c r="G108" s="5">
        <v>455000</v>
      </c>
      <c r="H108" s="4">
        <f t="shared" si="3"/>
        <v>0.11793611793611794</v>
      </c>
    </row>
    <row r="109" spans="1:8" x14ac:dyDescent="0.35">
      <c r="A109" s="3" t="s">
        <v>101</v>
      </c>
      <c r="B109" s="5">
        <v>134500</v>
      </c>
      <c r="C109" s="5">
        <v>214900</v>
      </c>
      <c r="D109" s="4">
        <f t="shared" si="2"/>
        <v>0.59776951672862455</v>
      </c>
      <c r="E109" s="4"/>
      <c r="F109" s="5">
        <v>144950</v>
      </c>
      <c r="G109" s="5">
        <v>194000</v>
      </c>
      <c r="H109" s="4">
        <f t="shared" si="3"/>
        <v>0.33839254915488098</v>
      </c>
    </row>
    <row r="110" spans="1:8" x14ac:dyDescent="0.35">
      <c r="A110" s="3" t="s">
        <v>102</v>
      </c>
      <c r="B110" s="5">
        <v>195000</v>
      </c>
      <c r="C110" s="5">
        <v>220000</v>
      </c>
      <c r="D110" s="4">
        <f t="shared" si="2"/>
        <v>0.12820512820512819</v>
      </c>
      <c r="E110" s="4"/>
      <c r="F110" s="5">
        <v>193000</v>
      </c>
      <c r="G110" s="5">
        <v>212500</v>
      </c>
      <c r="H110" s="4">
        <f t="shared" si="3"/>
        <v>0.10103626943005181</v>
      </c>
    </row>
    <row r="111" spans="1:8" x14ac:dyDescent="0.35">
      <c r="A111" s="3" t="s">
        <v>103</v>
      </c>
      <c r="B111" s="5">
        <v>289900</v>
      </c>
      <c r="C111" s="5">
        <v>467250</v>
      </c>
      <c r="D111" s="4">
        <f t="shared" si="2"/>
        <v>0.61176267678509832</v>
      </c>
      <c r="E111" s="4"/>
      <c r="F111" s="5">
        <v>340000</v>
      </c>
      <c r="G111" s="5">
        <v>489500</v>
      </c>
      <c r="H111" s="4">
        <f t="shared" si="3"/>
        <v>0.43970588235294117</v>
      </c>
    </row>
    <row r="112" spans="1:8" x14ac:dyDescent="0.35">
      <c r="A112" s="3" t="s">
        <v>104</v>
      </c>
      <c r="B112" s="5">
        <v>270000</v>
      </c>
      <c r="C112" s="5">
        <v>330000</v>
      </c>
      <c r="D112" s="4">
        <f t="shared" si="2"/>
        <v>0.22222222222222221</v>
      </c>
      <c r="E112" s="4"/>
      <c r="F112" s="5">
        <v>265000</v>
      </c>
      <c r="G112" s="5">
        <v>310000</v>
      </c>
      <c r="H112" s="4">
        <f t="shared" si="3"/>
        <v>0.16981132075471697</v>
      </c>
    </row>
    <row r="113" spans="1:8" x14ac:dyDescent="0.35">
      <c r="A113" s="3" t="s">
        <v>105</v>
      </c>
      <c r="B113" s="5">
        <v>215250</v>
      </c>
      <c r="C113" s="5">
        <v>235000</v>
      </c>
      <c r="D113" s="4">
        <f t="shared" si="2"/>
        <v>9.1753774680603944E-2</v>
      </c>
      <c r="E113" s="4"/>
      <c r="F113" s="5">
        <v>159000</v>
      </c>
      <c r="G113" s="5">
        <v>237000</v>
      </c>
      <c r="H113" s="4">
        <f t="shared" si="3"/>
        <v>0.49056603773584906</v>
      </c>
    </row>
    <row r="114" spans="1:8" x14ac:dyDescent="0.35">
      <c r="A114" s="3" t="s">
        <v>106</v>
      </c>
      <c r="B114" s="5">
        <v>154000</v>
      </c>
      <c r="C114" s="5">
        <v>206000</v>
      </c>
      <c r="D114" s="4">
        <f t="shared" si="2"/>
        <v>0.33766233766233766</v>
      </c>
      <c r="E114" s="4"/>
      <c r="F114" s="5">
        <v>154707</v>
      </c>
      <c r="G114" s="5">
        <v>179000</v>
      </c>
      <c r="H114" s="4">
        <f t="shared" si="3"/>
        <v>0.15702586179035208</v>
      </c>
    </row>
    <row r="115" spans="1:8" x14ac:dyDescent="0.35">
      <c r="A115" s="3" t="s">
        <v>107</v>
      </c>
      <c r="B115" s="5">
        <v>225000</v>
      </c>
      <c r="C115" s="5">
        <v>258500</v>
      </c>
      <c r="D115" s="4">
        <f t="shared" si="2"/>
        <v>0.14888888888888888</v>
      </c>
      <c r="E115" s="4"/>
      <c r="F115" s="5">
        <v>219900</v>
      </c>
      <c r="G115" s="5">
        <v>249275</v>
      </c>
      <c r="H115" s="4">
        <f t="shared" si="3"/>
        <v>0.13358344702137334</v>
      </c>
    </row>
    <row r="116" spans="1:8" x14ac:dyDescent="0.35">
      <c r="A116" s="3" t="s">
        <v>108</v>
      </c>
      <c r="B116" s="5">
        <v>279000</v>
      </c>
      <c r="C116" s="5">
        <v>300000</v>
      </c>
      <c r="D116" s="4">
        <f t="shared" si="2"/>
        <v>7.5268817204301078E-2</v>
      </c>
      <c r="E116" s="4"/>
      <c r="F116" s="5">
        <v>286250</v>
      </c>
      <c r="G116" s="5">
        <v>294300</v>
      </c>
      <c r="H116" s="4">
        <f t="shared" si="3"/>
        <v>2.8122270742358079E-2</v>
      </c>
    </row>
    <row r="117" spans="1:8" x14ac:dyDescent="0.35">
      <c r="A117" s="3" t="s">
        <v>109</v>
      </c>
      <c r="B117" s="5">
        <v>250000</v>
      </c>
      <c r="C117" s="5">
        <v>305000</v>
      </c>
      <c r="D117" s="4">
        <f t="shared" si="2"/>
        <v>0.22</v>
      </c>
      <c r="E117" s="4"/>
      <c r="F117" s="5">
        <v>247900</v>
      </c>
      <c r="G117" s="5">
        <v>275000</v>
      </c>
      <c r="H117" s="4">
        <f t="shared" si="3"/>
        <v>0.10931827349737798</v>
      </c>
    </row>
    <row r="118" spans="1:8" x14ac:dyDescent="0.35">
      <c r="A118" s="3" t="s">
        <v>110</v>
      </c>
      <c r="B118" s="5">
        <v>120000</v>
      </c>
      <c r="C118" s="5">
        <v>155000</v>
      </c>
      <c r="D118" s="4">
        <f t="shared" si="2"/>
        <v>0.29166666666666669</v>
      </c>
      <c r="E118" s="4"/>
      <c r="F118" s="5">
        <v>118000</v>
      </c>
      <c r="G118" s="5">
        <v>137500</v>
      </c>
      <c r="H118" s="4">
        <f t="shared" si="3"/>
        <v>0.1652542372881356</v>
      </c>
    </row>
    <row r="119" spans="1:8" x14ac:dyDescent="0.35">
      <c r="A119" s="3" t="s">
        <v>111</v>
      </c>
      <c r="B119" s="5">
        <v>205375</v>
      </c>
      <c r="C119" s="5">
        <v>247500</v>
      </c>
      <c r="D119" s="4">
        <f t="shared" si="2"/>
        <v>0.20511259890444308</v>
      </c>
      <c r="E119" s="4"/>
      <c r="F119" s="5">
        <v>185000</v>
      </c>
      <c r="G119" s="5">
        <v>215000</v>
      </c>
      <c r="H119" s="4">
        <f t="shared" si="3"/>
        <v>0.16216216216216217</v>
      </c>
    </row>
    <row r="120" spans="1:8" x14ac:dyDescent="0.35">
      <c r="A120" s="3" t="s">
        <v>112</v>
      </c>
      <c r="B120" s="11">
        <v>87500</v>
      </c>
      <c r="C120" s="11">
        <v>120000</v>
      </c>
      <c r="D120" s="11" t="s">
        <v>136</v>
      </c>
      <c r="E120" s="4"/>
      <c r="F120" s="11">
        <v>87500</v>
      </c>
      <c r="G120" s="5">
        <v>210000</v>
      </c>
      <c r="H120" s="4">
        <f t="shared" si="3"/>
        <v>1.4</v>
      </c>
    </row>
    <row r="121" spans="1:8" x14ac:dyDescent="0.35">
      <c r="A121" s="3" t="s">
        <v>113</v>
      </c>
      <c r="B121" s="5">
        <v>218000</v>
      </c>
      <c r="C121" s="5">
        <v>285500</v>
      </c>
      <c r="D121" s="4">
        <f t="shared" si="2"/>
        <v>0.30963302752293576</v>
      </c>
      <c r="E121" s="4"/>
      <c r="F121" s="5">
        <v>205450</v>
      </c>
      <c r="G121" s="5">
        <v>242000</v>
      </c>
      <c r="H121" s="4">
        <f t="shared" si="3"/>
        <v>0.17790216597712338</v>
      </c>
    </row>
    <row r="122" spans="1:8" x14ac:dyDescent="0.35">
      <c r="A122" s="3" t="s">
        <v>114</v>
      </c>
      <c r="B122" s="5">
        <v>90000</v>
      </c>
      <c r="C122" s="5">
        <v>195000</v>
      </c>
      <c r="D122" s="4">
        <f t="shared" si="2"/>
        <v>1.1666666666666667</v>
      </c>
      <c r="E122" s="4"/>
      <c r="F122" s="5">
        <v>110000</v>
      </c>
      <c r="G122" s="5">
        <v>127500</v>
      </c>
      <c r="H122" s="4">
        <f t="shared" si="3"/>
        <v>0.15909090909090909</v>
      </c>
    </row>
    <row r="123" spans="1:8" x14ac:dyDescent="0.35">
      <c r="A123" s="3" t="s">
        <v>115</v>
      </c>
      <c r="B123" s="5">
        <v>172400</v>
      </c>
      <c r="C123" s="5">
        <v>192000</v>
      </c>
      <c r="D123" s="4">
        <f t="shared" si="2"/>
        <v>0.1136890951276102</v>
      </c>
      <c r="E123" s="4"/>
      <c r="F123" s="5">
        <v>200000</v>
      </c>
      <c r="G123" s="5">
        <v>210000</v>
      </c>
      <c r="H123" s="4">
        <f t="shared" si="3"/>
        <v>0.05</v>
      </c>
    </row>
    <row r="124" spans="1:8" x14ac:dyDescent="0.35">
      <c r="A124" s="3" t="s">
        <v>116</v>
      </c>
      <c r="B124" s="5">
        <v>300000</v>
      </c>
      <c r="C124" s="5">
        <v>367500</v>
      </c>
      <c r="D124" s="4">
        <f t="shared" si="2"/>
        <v>0.22500000000000001</v>
      </c>
      <c r="E124" s="4"/>
      <c r="F124" s="5">
        <v>305000</v>
      </c>
      <c r="G124" s="5">
        <v>355000</v>
      </c>
      <c r="H124" s="4">
        <f t="shared" si="3"/>
        <v>0.16393442622950818</v>
      </c>
    </row>
    <row r="125" spans="1:8" x14ac:dyDescent="0.35">
      <c r="A125" s="3" t="s">
        <v>117</v>
      </c>
      <c r="B125" s="5">
        <v>390000</v>
      </c>
      <c r="C125" s="5">
        <v>450500</v>
      </c>
      <c r="D125" s="4">
        <f t="shared" si="2"/>
        <v>0.15512820512820513</v>
      </c>
      <c r="E125" s="4"/>
      <c r="F125" s="5">
        <v>380000</v>
      </c>
      <c r="G125" s="5">
        <v>440000</v>
      </c>
      <c r="H125" s="4">
        <f t="shared" si="3"/>
        <v>0.15789473684210525</v>
      </c>
    </row>
    <row r="126" spans="1:8" x14ac:dyDescent="0.35">
      <c r="A126" s="3" t="s">
        <v>118</v>
      </c>
      <c r="B126" s="5">
        <v>192500</v>
      </c>
      <c r="C126" s="5">
        <v>214500</v>
      </c>
      <c r="D126" s="4">
        <f t="shared" si="2"/>
        <v>0.11428571428571428</v>
      </c>
      <c r="E126" s="4"/>
      <c r="F126" s="5">
        <v>179900</v>
      </c>
      <c r="G126" s="5">
        <v>210000</v>
      </c>
      <c r="H126" s="4">
        <f t="shared" si="3"/>
        <v>0.16731517509727625</v>
      </c>
    </row>
    <row r="127" spans="1:8" x14ac:dyDescent="0.35">
      <c r="A127" s="3" t="s">
        <v>119</v>
      </c>
      <c r="B127" s="5">
        <v>285450</v>
      </c>
      <c r="C127" s="5">
        <v>351889</v>
      </c>
      <c r="D127" s="4">
        <f t="shared" si="2"/>
        <v>0.23275179541075494</v>
      </c>
      <c r="E127" s="4"/>
      <c r="F127" s="5">
        <v>284942.5</v>
      </c>
      <c r="G127" s="5">
        <v>325000</v>
      </c>
      <c r="H127" s="4">
        <f t="shared" si="3"/>
        <v>0.14058099441115313</v>
      </c>
    </row>
    <row r="128" spans="1:8" x14ac:dyDescent="0.35">
      <c r="A128" s="3" t="s">
        <v>120</v>
      </c>
      <c r="B128" s="5">
        <v>208500</v>
      </c>
      <c r="C128" s="5">
        <v>240000</v>
      </c>
      <c r="D128" s="4">
        <f t="shared" si="2"/>
        <v>0.15107913669064749</v>
      </c>
      <c r="E128" s="4"/>
      <c r="F128" s="5">
        <v>199999</v>
      </c>
      <c r="G128" s="5">
        <v>269000</v>
      </c>
      <c r="H128" s="4">
        <f t="shared" si="3"/>
        <v>0.34500672503362517</v>
      </c>
    </row>
    <row r="129" spans="1:9" x14ac:dyDescent="0.35">
      <c r="A129" s="3" t="s">
        <v>121</v>
      </c>
      <c r="B129" s="5">
        <v>164700</v>
      </c>
      <c r="C129" s="5">
        <v>202000</v>
      </c>
      <c r="D129" s="4">
        <f t="shared" si="2"/>
        <v>0.22647237401335762</v>
      </c>
      <c r="E129" s="4"/>
      <c r="F129" s="5">
        <v>156200</v>
      </c>
      <c r="G129" s="5">
        <v>190750</v>
      </c>
      <c r="H129" s="4">
        <f t="shared" si="3"/>
        <v>0.22119078104993598</v>
      </c>
    </row>
    <row r="130" spans="1:9" x14ac:dyDescent="0.35">
      <c r="A130" s="3" t="s">
        <v>122</v>
      </c>
      <c r="B130" s="15">
        <v>83500</v>
      </c>
      <c r="C130" s="5">
        <v>147250</v>
      </c>
      <c r="D130" s="4">
        <f t="shared" si="2"/>
        <v>0.76347305389221554</v>
      </c>
      <c r="E130" s="4"/>
      <c r="F130" s="5">
        <v>112000</v>
      </c>
      <c r="G130" s="5">
        <v>130000</v>
      </c>
      <c r="H130" s="4">
        <f t="shared" si="3"/>
        <v>0.16071428571428573</v>
      </c>
    </row>
    <row r="131" spans="1:9" x14ac:dyDescent="0.35">
      <c r="A131" s="3" t="s">
        <v>123</v>
      </c>
      <c r="B131" s="5">
        <v>282700</v>
      </c>
      <c r="C131" s="5">
        <v>325470</v>
      </c>
      <c r="D131" s="4">
        <f t="shared" si="2"/>
        <v>0.15129112133003184</v>
      </c>
      <c r="E131" s="4"/>
      <c r="F131" s="5">
        <v>282000</v>
      </c>
      <c r="G131" s="5">
        <v>310000</v>
      </c>
      <c r="H131" s="4">
        <f t="shared" si="3"/>
        <v>9.9290780141843976E-2</v>
      </c>
    </row>
    <row r="132" spans="1:9" x14ac:dyDescent="0.35">
      <c r="A132" s="3" t="s">
        <v>124</v>
      </c>
      <c r="B132" s="5">
        <v>262000</v>
      </c>
      <c r="C132" s="5">
        <v>340000</v>
      </c>
      <c r="D132" s="4">
        <f t="shared" si="2"/>
        <v>0.29770992366412213</v>
      </c>
      <c r="E132" s="4"/>
      <c r="F132" s="5">
        <v>248499.5</v>
      </c>
      <c r="G132" s="5">
        <v>305000</v>
      </c>
      <c r="H132" s="4">
        <f t="shared" si="3"/>
        <v>0.22736665466127698</v>
      </c>
    </row>
    <row r="133" spans="1:9" x14ac:dyDescent="0.35">
      <c r="A133" s="3" t="s">
        <v>125</v>
      </c>
      <c r="B133" s="5">
        <v>201500</v>
      </c>
      <c r="C133" s="5">
        <v>235000</v>
      </c>
      <c r="D133" s="4">
        <f t="shared" si="2"/>
        <v>0.16625310173697269</v>
      </c>
      <c r="E133" s="4"/>
      <c r="F133" s="5">
        <v>175000</v>
      </c>
      <c r="G133" s="5">
        <v>231275</v>
      </c>
      <c r="H133" s="4">
        <f t="shared" si="3"/>
        <v>0.32157142857142856</v>
      </c>
    </row>
    <row r="134" spans="1:9" x14ac:dyDescent="0.35">
      <c r="A134" s="3" t="s">
        <v>126</v>
      </c>
      <c r="B134" s="5">
        <v>196000</v>
      </c>
      <c r="C134" s="5">
        <v>220200</v>
      </c>
      <c r="D134" s="4">
        <f t="shared" si="2"/>
        <v>0.12346938775510204</v>
      </c>
      <c r="E134" s="4"/>
      <c r="F134" s="5">
        <v>208950</v>
      </c>
      <c r="G134" s="5">
        <v>204000</v>
      </c>
      <c r="H134" s="4">
        <f t="shared" si="3"/>
        <v>-2.3689877961234746E-2</v>
      </c>
    </row>
    <row r="135" spans="1:9" x14ac:dyDescent="0.35">
      <c r="A135" s="3" t="s">
        <v>127</v>
      </c>
      <c r="B135" s="5">
        <v>237000</v>
      </c>
      <c r="C135" s="5">
        <v>281020</v>
      </c>
      <c r="D135" s="4">
        <f t="shared" si="2"/>
        <v>0.18573839662447258</v>
      </c>
      <c r="E135" s="4"/>
      <c r="F135" s="5">
        <v>200000</v>
      </c>
      <c r="G135" s="5">
        <v>250000</v>
      </c>
      <c r="H135" s="4">
        <f t="shared" si="3"/>
        <v>0.25</v>
      </c>
    </row>
    <row r="136" spans="1:9" x14ac:dyDescent="0.35">
      <c r="A136" s="3" t="s">
        <v>128</v>
      </c>
      <c r="B136" s="5">
        <v>195000</v>
      </c>
      <c r="C136" s="5">
        <v>365000</v>
      </c>
      <c r="D136" s="4">
        <f t="shared" si="2"/>
        <v>0.87179487179487181</v>
      </c>
      <c r="E136" s="4"/>
      <c r="F136" s="5">
        <v>250000</v>
      </c>
      <c r="G136" s="5">
        <v>283000</v>
      </c>
      <c r="H136" s="4">
        <f t="shared" si="3"/>
        <v>0.13200000000000001</v>
      </c>
    </row>
    <row r="137" spans="1:9" x14ac:dyDescent="0.35">
      <c r="A137" s="3" t="s">
        <v>129</v>
      </c>
      <c r="B137" s="5">
        <v>245000</v>
      </c>
      <c r="C137" s="5">
        <v>285250</v>
      </c>
      <c r="D137" s="4">
        <f t="shared" ref="D137:D140" si="4">(C137-B137)/B137</f>
        <v>0.16428571428571428</v>
      </c>
      <c r="E137" s="4"/>
      <c r="F137" s="5">
        <v>249000</v>
      </c>
      <c r="G137" s="5">
        <v>270000</v>
      </c>
      <c r="H137" s="4">
        <f t="shared" ref="H137:H140" si="5">(G137-F137)/F137</f>
        <v>8.4337349397590355E-2</v>
      </c>
    </row>
    <row r="138" spans="1:9" x14ac:dyDescent="0.35">
      <c r="A138" s="3" t="s">
        <v>130</v>
      </c>
      <c r="B138" s="15">
        <v>79000</v>
      </c>
      <c r="C138" s="11">
        <v>110000</v>
      </c>
      <c r="D138" s="17" t="s">
        <v>136</v>
      </c>
      <c r="E138" s="4"/>
      <c r="F138" s="5">
        <v>91400</v>
      </c>
      <c r="G138" s="5">
        <v>110000</v>
      </c>
      <c r="H138" s="4">
        <f t="shared" si="5"/>
        <v>0.20350109409190373</v>
      </c>
    </row>
    <row r="139" spans="1:9" x14ac:dyDescent="0.35">
      <c r="A139" s="3" t="s">
        <v>131</v>
      </c>
      <c r="B139" s="5">
        <v>119900</v>
      </c>
      <c r="C139" s="5">
        <v>160000</v>
      </c>
      <c r="D139" s="4">
        <f t="shared" si="4"/>
        <v>0.33444537114261885</v>
      </c>
      <c r="E139" s="4"/>
      <c r="F139" s="5">
        <v>145500</v>
      </c>
      <c r="G139" s="5">
        <v>172750</v>
      </c>
      <c r="H139" s="4">
        <f t="shared" si="5"/>
        <v>0.1872852233676976</v>
      </c>
    </row>
    <row r="140" spans="1:9" x14ac:dyDescent="0.35">
      <c r="A140" s="9" t="s">
        <v>132</v>
      </c>
      <c r="B140" s="12">
        <v>335550</v>
      </c>
      <c r="C140" s="12">
        <v>350000</v>
      </c>
      <c r="D140" s="13">
        <f t="shared" si="4"/>
        <v>4.3063626881239755E-2</v>
      </c>
      <c r="E140" s="13"/>
      <c r="F140" s="12">
        <v>318247.5</v>
      </c>
      <c r="G140" s="12">
        <v>328500</v>
      </c>
      <c r="H140" s="13">
        <f t="shared" si="5"/>
        <v>3.2215492659015389E-2</v>
      </c>
      <c r="I140" s="14"/>
    </row>
    <row r="141" spans="1:9" x14ac:dyDescent="0.35">
      <c r="A141" s="16" t="s">
        <v>142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A6B71BC3207145B0A1CB9C7B6B59E2" ma:contentTypeVersion="10" ma:contentTypeDescription="Create a new document." ma:contentTypeScope="" ma:versionID="355848d3bffff699dde4f40fc69bb8f1">
  <xsd:schema xmlns:xsd="http://www.w3.org/2001/XMLSchema" xmlns:xs="http://www.w3.org/2001/XMLSchema" xmlns:p="http://schemas.microsoft.com/office/2006/metadata/properties" xmlns:ns2="3ceffd00-038c-4b32-a641-f8cab53fd1d0" targetNamespace="http://schemas.microsoft.com/office/2006/metadata/properties" ma:root="true" ma:fieldsID="67adf29eb41dd365fe4bedb3ae591829" ns2:_="">
    <xsd:import namespace="3ceffd00-038c-4b32-a641-f8cab53fd1d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effd00-038c-4b32-a641-f8cab53fd1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8FA94FD-8066-4A0C-B140-DFB45C13AFCE}"/>
</file>

<file path=customXml/itemProps2.xml><?xml version="1.0" encoding="utf-8"?>
<ds:datastoreItem xmlns:ds="http://schemas.openxmlformats.org/officeDocument/2006/customXml" ds:itemID="{C15196C2-BB62-49A3-BA04-1639F5447E53}"/>
</file>

<file path=customXml/itemProps3.xml><?xml version="1.0" encoding="utf-8"?>
<ds:datastoreItem xmlns:ds="http://schemas.openxmlformats.org/officeDocument/2006/customXml" ds:itemID="{1B0BD1AD-E549-49B3-8591-969828AAF7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Home Sales</vt:lpstr>
      <vt:lpstr>Median Sales Prices</vt:lpstr>
      <vt:lpstr>'Home Sales'!Print_Area</vt:lpstr>
      <vt:lpstr>'Home Sales'!Print_Titles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Sturtevant</dc:creator>
  <cp:lastModifiedBy>Lisa Sturtevant</cp:lastModifiedBy>
  <cp:lastPrinted>2020-09-16T16:16:07Z</cp:lastPrinted>
  <dcterms:created xsi:type="dcterms:W3CDTF">2020-09-16T15:45:34Z</dcterms:created>
  <dcterms:modified xsi:type="dcterms:W3CDTF">2021-07-19T14:52:00Z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0x010100C3A6B71BC3207145B0A1CB9C7B6B59E2</vt:lpwstr>
  </property>
</Properties>
</file>