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isaSturtevant\Documents\Home Sales Reports\4 April 2021\"/>
    </mc:Choice>
  </mc:AlternateContent>
  <xr:revisionPtr revIDLastSave="0" documentId="13_ncr:1_{31B5810E-90F6-4472-AD71-B7F18F42D61A}" xr6:coauthVersionLast="46" xr6:coauthVersionMax="46" xr10:uidLastSave="{00000000-0000-0000-0000-000000000000}"/>
  <bookViews>
    <workbookView xWindow="-110" yWindow="-110" windowWidth="19420" windowHeight="10420" xr2:uid="{F2A13F7E-57A9-43C8-9305-9CD9B95BFADA}"/>
  </bookViews>
  <sheets>
    <sheet name="Home Sales" sheetId="1" r:id="rId1"/>
    <sheet name="Median Sales Prices" sheetId="2" r:id="rId2"/>
  </sheets>
  <definedNames>
    <definedName name="_xlnm.Print_Area" localSheetId="0">'Home Sales'!$A$1:$I$140</definedName>
    <definedName name="_xlnm.Print_Titles" localSheetId="0">'Home Sales'!$6:$6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20" i="2" l="1"/>
  <c r="H43" i="2"/>
  <c r="D19" i="2"/>
  <c r="D31" i="2"/>
  <c r="D33" i="2"/>
  <c r="D66" i="2"/>
  <c r="D86" i="2"/>
  <c r="D128" i="2"/>
  <c r="D130" i="2"/>
  <c r="D68" i="2"/>
  <c r="D61" i="2"/>
  <c r="D55" i="2"/>
  <c r="D37" i="2"/>
  <c r="D23" i="2"/>
  <c r="D17" i="2"/>
  <c r="H23" i="1"/>
  <c r="H59" i="1"/>
  <c r="D68" i="1"/>
  <c r="D61" i="1"/>
  <c r="D55" i="1"/>
  <c r="D23" i="1"/>
  <c r="D19" i="1"/>
  <c r="H7" i="2" l="1"/>
  <c r="D7" i="2"/>
  <c r="D120" i="2"/>
  <c r="D59" i="2"/>
  <c r="H120" i="1"/>
  <c r="D120" i="1"/>
  <c r="H7" i="1" l="1"/>
  <c r="D7" i="1"/>
  <c r="H140" i="2"/>
  <c r="D140" i="2"/>
  <c r="H139" i="2"/>
  <c r="D139" i="2"/>
  <c r="H138" i="2"/>
  <c r="H137" i="2"/>
  <c r="D137" i="2"/>
  <c r="H136" i="2"/>
  <c r="D136" i="2"/>
  <c r="H135" i="2"/>
  <c r="D135" i="2"/>
  <c r="H134" i="2"/>
  <c r="D134" i="2"/>
  <c r="H133" i="2"/>
  <c r="D133" i="2"/>
  <c r="H132" i="2"/>
  <c r="D132" i="2"/>
  <c r="H131" i="2"/>
  <c r="D131" i="2"/>
  <c r="H130" i="2"/>
  <c r="H129" i="2"/>
  <c r="D129" i="2"/>
  <c r="H128" i="2"/>
  <c r="H127" i="2"/>
  <c r="D127" i="2"/>
  <c r="H126" i="2"/>
  <c r="D126" i="2"/>
  <c r="H125" i="2"/>
  <c r="D125" i="2"/>
  <c r="H124" i="2"/>
  <c r="D124" i="2"/>
  <c r="H123" i="2"/>
  <c r="D123" i="2"/>
  <c r="H122" i="2"/>
  <c r="D122" i="2"/>
  <c r="H121" i="2"/>
  <c r="D121" i="2"/>
  <c r="H119" i="2"/>
  <c r="D119" i="2"/>
  <c r="H118" i="2"/>
  <c r="D118" i="2"/>
  <c r="H117" i="2"/>
  <c r="D117" i="2"/>
  <c r="H116" i="2"/>
  <c r="D116" i="2"/>
  <c r="H115" i="2"/>
  <c r="D115" i="2"/>
  <c r="H114" i="2"/>
  <c r="D114" i="2"/>
  <c r="H113" i="2"/>
  <c r="D113" i="2"/>
  <c r="H112" i="2"/>
  <c r="D112" i="2"/>
  <c r="H111" i="2"/>
  <c r="D111" i="2"/>
  <c r="H110" i="2"/>
  <c r="D110" i="2"/>
  <c r="H109" i="2"/>
  <c r="D109" i="2"/>
  <c r="H108" i="2"/>
  <c r="D108" i="2"/>
  <c r="H107" i="2"/>
  <c r="D107" i="2"/>
  <c r="H106" i="2"/>
  <c r="D106" i="2"/>
  <c r="H105" i="2"/>
  <c r="D105" i="2"/>
  <c r="H104" i="2"/>
  <c r="D104" i="2"/>
  <c r="H103" i="2"/>
  <c r="D103" i="2"/>
  <c r="H102" i="2"/>
  <c r="D102" i="2"/>
  <c r="H101" i="2"/>
  <c r="D101" i="2"/>
  <c r="H100" i="2"/>
  <c r="D100" i="2"/>
  <c r="H99" i="2"/>
  <c r="D99" i="2"/>
  <c r="H98" i="2"/>
  <c r="D98" i="2"/>
  <c r="H97" i="2"/>
  <c r="D97" i="2"/>
  <c r="H95" i="2"/>
  <c r="D95" i="2"/>
  <c r="H94" i="2"/>
  <c r="D94" i="2"/>
  <c r="H93" i="2"/>
  <c r="D93" i="2"/>
  <c r="H92" i="2"/>
  <c r="D92" i="2"/>
  <c r="H91" i="2"/>
  <c r="D91" i="2"/>
  <c r="H90" i="2"/>
  <c r="D90" i="2"/>
  <c r="H89" i="2"/>
  <c r="D89" i="2"/>
  <c r="H88" i="2"/>
  <c r="D88" i="2"/>
  <c r="H87" i="2"/>
  <c r="D87" i="2"/>
  <c r="H86" i="2"/>
  <c r="H85" i="2"/>
  <c r="D85" i="2"/>
  <c r="H84" i="2"/>
  <c r="D84" i="2"/>
  <c r="H83" i="2"/>
  <c r="D83" i="2"/>
  <c r="H82" i="2"/>
  <c r="D82" i="2"/>
  <c r="H81" i="2"/>
  <c r="D81" i="2"/>
  <c r="H80" i="2"/>
  <c r="D80" i="2"/>
  <c r="H79" i="2"/>
  <c r="D79" i="2"/>
  <c r="H78" i="2"/>
  <c r="D78" i="2"/>
  <c r="H77" i="2"/>
  <c r="D77" i="2"/>
  <c r="H75" i="2"/>
  <c r="D75" i="2"/>
  <c r="H74" i="2"/>
  <c r="D74" i="2"/>
  <c r="H73" i="2"/>
  <c r="D73" i="2"/>
  <c r="H72" i="2"/>
  <c r="D72" i="2"/>
  <c r="H71" i="2"/>
  <c r="D71" i="2"/>
  <c r="H70" i="2"/>
  <c r="D70" i="2"/>
  <c r="H69" i="2"/>
  <c r="D69" i="2"/>
  <c r="H68" i="2"/>
  <c r="H67" i="2"/>
  <c r="D67" i="2"/>
  <c r="H66" i="2"/>
  <c r="H65" i="2"/>
  <c r="D65" i="2"/>
  <c r="H64" i="2"/>
  <c r="D64" i="2"/>
  <c r="H63" i="2"/>
  <c r="D63" i="2"/>
  <c r="H62" i="2"/>
  <c r="D62" i="2"/>
  <c r="H61" i="2"/>
  <c r="H60" i="2"/>
  <c r="D60" i="2"/>
  <c r="H59" i="2"/>
  <c r="H58" i="2"/>
  <c r="D58" i="2"/>
  <c r="H57" i="2"/>
  <c r="D57" i="2"/>
  <c r="H56" i="2"/>
  <c r="D56" i="2"/>
  <c r="H55" i="2"/>
  <c r="H54" i="2"/>
  <c r="D54" i="2"/>
  <c r="H53" i="2"/>
  <c r="D53" i="2"/>
  <c r="H52" i="2"/>
  <c r="D52" i="2"/>
  <c r="H51" i="2"/>
  <c r="D51" i="2"/>
  <c r="H50" i="2"/>
  <c r="D50" i="2"/>
  <c r="H49" i="2"/>
  <c r="D49" i="2"/>
  <c r="H48" i="2"/>
  <c r="D48" i="2"/>
  <c r="H47" i="2"/>
  <c r="D47" i="2"/>
  <c r="H46" i="2"/>
  <c r="D46" i="2"/>
  <c r="H45" i="2"/>
  <c r="D45" i="2"/>
  <c r="H44" i="2"/>
  <c r="D44" i="2"/>
  <c r="H42" i="2"/>
  <c r="D42" i="2"/>
  <c r="H40" i="2"/>
  <c r="D40" i="2"/>
  <c r="H39" i="2"/>
  <c r="D39" i="2"/>
  <c r="H38" i="2"/>
  <c r="D38" i="2"/>
  <c r="H37" i="2"/>
  <c r="H36" i="2"/>
  <c r="D36" i="2"/>
  <c r="H35" i="2"/>
  <c r="D35" i="2"/>
  <c r="H34" i="2"/>
  <c r="D34" i="2"/>
  <c r="H33" i="2"/>
  <c r="H32" i="2"/>
  <c r="D32" i="2"/>
  <c r="H31" i="2"/>
  <c r="H30" i="2"/>
  <c r="D30" i="2"/>
  <c r="H29" i="2"/>
  <c r="D29" i="2"/>
  <c r="H28" i="2"/>
  <c r="D28" i="2"/>
  <c r="H27" i="2"/>
  <c r="D27" i="2"/>
  <c r="H26" i="2"/>
  <c r="D26" i="2"/>
  <c r="H25" i="2"/>
  <c r="D25" i="2"/>
  <c r="H24" i="2"/>
  <c r="D24" i="2"/>
  <c r="H23" i="2"/>
  <c r="H22" i="2"/>
  <c r="D22" i="2"/>
  <c r="H21" i="2"/>
  <c r="D21" i="2"/>
  <c r="H20" i="2"/>
  <c r="D20" i="2"/>
  <c r="H19" i="2"/>
  <c r="H18" i="2"/>
  <c r="D18" i="2"/>
  <c r="H17" i="2"/>
  <c r="H16" i="2"/>
  <c r="D16" i="2"/>
  <c r="H15" i="2"/>
  <c r="D15" i="2"/>
  <c r="H14" i="2"/>
  <c r="D14" i="2"/>
  <c r="H13" i="2"/>
  <c r="D13" i="2"/>
  <c r="H12" i="2"/>
  <c r="D12" i="2"/>
  <c r="H11" i="2"/>
  <c r="D11" i="2"/>
  <c r="H10" i="2"/>
  <c r="D10" i="2"/>
  <c r="H9" i="2"/>
  <c r="D9" i="2"/>
  <c r="H8" i="2"/>
  <c r="D8" i="2"/>
  <c r="H140" i="1" l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D140" i="1"/>
  <c r="D139" i="1"/>
  <c r="D137" i="1"/>
  <c r="D136" i="1"/>
  <c r="D135" i="1"/>
  <c r="D134" i="1"/>
  <c r="D133" i="1"/>
  <c r="D132" i="1"/>
  <c r="D131" i="1"/>
  <c r="D129" i="1"/>
  <c r="D128" i="1"/>
  <c r="D127" i="1"/>
  <c r="D126" i="1"/>
  <c r="D125" i="1"/>
  <c r="D124" i="1"/>
  <c r="D123" i="1"/>
  <c r="D122" i="1"/>
  <c r="D121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5" i="1"/>
  <c r="D74" i="1"/>
  <c r="D73" i="1"/>
  <c r="D72" i="1"/>
  <c r="D71" i="1"/>
  <c r="D70" i="1"/>
  <c r="D69" i="1"/>
  <c r="D67" i="1"/>
  <c r="D66" i="1"/>
  <c r="D65" i="1"/>
  <c r="D64" i="1"/>
  <c r="D63" i="1"/>
  <c r="D62" i="1"/>
  <c r="D60" i="1"/>
  <c r="D58" i="1"/>
  <c r="D57" i="1"/>
  <c r="D56" i="1"/>
  <c r="D54" i="1"/>
  <c r="D53" i="1"/>
  <c r="D52" i="1"/>
  <c r="D51" i="1"/>
  <c r="D50" i="1"/>
  <c r="D49" i="1"/>
  <c r="D48" i="1"/>
  <c r="D47" i="1"/>
  <c r="D46" i="1"/>
  <c r="D45" i="1"/>
  <c r="D44" i="1"/>
  <c r="D42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2" i="1"/>
  <c r="D21" i="1"/>
  <c r="D20" i="1"/>
  <c r="D18" i="1"/>
  <c r="D17" i="1"/>
  <c r="D16" i="1"/>
  <c r="D15" i="1"/>
  <c r="D14" i="1"/>
  <c r="D13" i="1"/>
  <c r="D12" i="1"/>
  <c r="D11" i="1"/>
  <c r="D10" i="1"/>
  <c r="D9" i="1"/>
  <c r="D8" i="1"/>
</calcChain>
</file>

<file path=xl/sharedStrings.xml><?xml version="1.0" encoding="utf-8"?>
<sst xmlns="http://schemas.openxmlformats.org/spreadsheetml/2006/main" count="302" uniqueCount="144">
  <si>
    <t>Accomack County</t>
  </si>
  <si>
    <t>Albemarle County</t>
  </si>
  <si>
    <t>Alexandria City</t>
  </si>
  <si>
    <t>Alleghany County</t>
  </si>
  <si>
    <t>Amelia County</t>
  </si>
  <si>
    <t>Amherst County</t>
  </si>
  <si>
    <t>Appomattox County</t>
  </si>
  <si>
    <t>Arlington County</t>
  </si>
  <si>
    <t>Augusta County</t>
  </si>
  <si>
    <t>Bath County</t>
  </si>
  <si>
    <t>Bedford County</t>
  </si>
  <si>
    <t>Bland County</t>
  </si>
  <si>
    <t>Botetourt County</t>
  </si>
  <si>
    <t>Bristol City</t>
  </si>
  <si>
    <t>Brunswick County</t>
  </si>
  <si>
    <t>Buchanan County</t>
  </si>
  <si>
    <t>Buckingham County</t>
  </si>
  <si>
    <t>Buena Vista City</t>
  </si>
  <si>
    <t>Campbell County</t>
  </si>
  <si>
    <t>Caroline County</t>
  </si>
  <si>
    <t>Carroll County</t>
  </si>
  <si>
    <t>Charles City County</t>
  </si>
  <si>
    <t>Charlotte County</t>
  </si>
  <si>
    <t>Charlottesville City</t>
  </si>
  <si>
    <t>Chesapeake City</t>
  </si>
  <si>
    <t>Chesterfield County</t>
  </si>
  <si>
    <t>Clarke County</t>
  </si>
  <si>
    <t>Colonial Heights City</t>
  </si>
  <si>
    <t>Covington City</t>
  </si>
  <si>
    <t>Craig County</t>
  </si>
  <si>
    <t>Culpeper County</t>
  </si>
  <si>
    <t>Cumberland County</t>
  </si>
  <si>
    <t>Danville City</t>
  </si>
  <si>
    <t>Dickenson County</t>
  </si>
  <si>
    <t>Dinwiddie County</t>
  </si>
  <si>
    <t>Emporia City</t>
  </si>
  <si>
    <t>Essex County</t>
  </si>
  <si>
    <t>Fairfax City</t>
  </si>
  <si>
    <t>Fairfax County</t>
  </si>
  <si>
    <t>Falls Church City</t>
  </si>
  <si>
    <t>Fauquier County</t>
  </si>
  <si>
    <t>Floyd County</t>
  </si>
  <si>
    <t>Fluvanna County</t>
  </si>
  <si>
    <t>Franklin City</t>
  </si>
  <si>
    <t>Franklin County</t>
  </si>
  <si>
    <t>Frederick County</t>
  </si>
  <si>
    <t>Fredericksburg City</t>
  </si>
  <si>
    <t>Galax City</t>
  </si>
  <si>
    <t>Giles County</t>
  </si>
  <si>
    <t>Gloucester County</t>
  </si>
  <si>
    <t>Goochland County</t>
  </si>
  <si>
    <t>Grayson County</t>
  </si>
  <si>
    <t>Greene County</t>
  </si>
  <si>
    <t>Greensville County</t>
  </si>
  <si>
    <t>Halifax County</t>
  </si>
  <si>
    <t>Hampton City</t>
  </si>
  <si>
    <t>Hanover County</t>
  </si>
  <si>
    <t>Harrisonburg City</t>
  </si>
  <si>
    <t>Henrico County</t>
  </si>
  <si>
    <t>Henry County</t>
  </si>
  <si>
    <t>Highland County</t>
  </si>
  <si>
    <t>Hopewell City</t>
  </si>
  <si>
    <t>Isle of Wight County</t>
  </si>
  <si>
    <t>James City County</t>
  </si>
  <si>
    <t>King and Queen County</t>
  </si>
  <si>
    <t>King George County</t>
  </si>
  <si>
    <t>King William County</t>
  </si>
  <si>
    <t>Lancaster County</t>
  </si>
  <si>
    <t>Lee County</t>
  </si>
  <si>
    <t>Lexington City</t>
  </si>
  <si>
    <t>Loudoun County</t>
  </si>
  <si>
    <t>Louisa County</t>
  </si>
  <si>
    <t>Lunenburg County</t>
  </si>
  <si>
    <t>Lynchburg City</t>
  </si>
  <si>
    <t>Madison County</t>
  </si>
  <si>
    <t>Manassas City</t>
  </si>
  <si>
    <t>Manassas Park City</t>
  </si>
  <si>
    <t>Martinsville City</t>
  </si>
  <si>
    <t>Mathews County</t>
  </si>
  <si>
    <t>Mecklenburg County</t>
  </si>
  <si>
    <t>Middlesex County</t>
  </si>
  <si>
    <t>Montgomery County</t>
  </si>
  <si>
    <t>Nelson County</t>
  </si>
  <si>
    <t>New Kent County</t>
  </si>
  <si>
    <t>Newport News City</t>
  </si>
  <si>
    <t>Norfolk City</t>
  </si>
  <si>
    <t>Northampton County</t>
  </si>
  <si>
    <t>Northumberland County</t>
  </si>
  <si>
    <t>Norton City</t>
  </si>
  <si>
    <t>Nottoway County</t>
  </si>
  <si>
    <t>Orange County</t>
  </si>
  <si>
    <t>Page County</t>
  </si>
  <si>
    <t>Patrick County</t>
  </si>
  <si>
    <t>Petersburg City</t>
  </si>
  <si>
    <t>Pittsylvania County</t>
  </si>
  <si>
    <t>Poquoson City</t>
  </si>
  <si>
    <t>Portsmouth City</t>
  </si>
  <si>
    <t>Powhatan County</t>
  </si>
  <si>
    <t>Prince Edward County</t>
  </si>
  <si>
    <t>Prince George County</t>
  </si>
  <si>
    <t>Prince William County</t>
  </si>
  <si>
    <t>Pulaski County</t>
  </si>
  <si>
    <t>Radford City</t>
  </si>
  <si>
    <t>Rappahannock County</t>
  </si>
  <si>
    <t>Richmond City</t>
  </si>
  <si>
    <t>Richmond County</t>
  </si>
  <si>
    <t>Roanoke City</t>
  </si>
  <si>
    <t>Roanoke County</t>
  </si>
  <si>
    <t>Rockbridge County</t>
  </si>
  <si>
    <t>Rockingham County</t>
  </si>
  <si>
    <t>Russell County</t>
  </si>
  <si>
    <t>Salem City</t>
  </si>
  <si>
    <t>Scott County</t>
  </si>
  <si>
    <t>Shenandoah County</t>
  </si>
  <si>
    <t>Smyth County</t>
  </si>
  <si>
    <t>Southampton County</t>
  </si>
  <si>
    <t>Spotsylvania County</t>
  </si>
  <si>
    <t>Stafford County</t>
  </si>
  <si>
    <t>Staunton City</t>
  </si>
  <si>
    <t>Suffolk City</t>
  </si>
  <si>
    <t>Surry County</t>
  </si>
  <si>
    <t>Sussex County</t>
  </si>
  <si>
    <t>Tazewell County</t>
  </si>
  <si>
    <t>Virginia Beach City</t>
  </si>
  <si>
    <t>Warren County</t>
  </si>
  <si>
    <t>Washington County</t>
  </si>
  <si>
    <t>Waynesboro City</t>
  </si>
  <si>
    <t>Westmoreland County</t>
  </si>
  <si>
    <t>Williamsburg City</t>
  </si>
  <si>
    <t>Winchester City</t>
  </si>
  <si>
    <t>Wise County</t>
  </si>
  <si>
    <t>Wythe County</t>
  </si>
  <si>
    <t>York County</t>
  </si>
  <si>
    <t>Source: Virginia REALTORS®</t>
  </si>
  <si>
    <t>Pct. Chg.</t>
  </si>
  <si>
    <t>Contact: lsturtevant@virginiarealtors.org</t>
  </si>
  <si>
    <t>n/a</t>
  </si>
  <si>
    <t>YTD 2021</t>
  </si>
  <si>
    <t>YTD 2020</t>
  </si>
  <si>
    <t>Home Sales by County and Independent City</t>
  </si>
  <si>
    <t>Median Home Price ($) by County and Independent City</t>
  </si>
  <si>
    <t>Virginia Statewide</t>
  </si>
  <si>
    <t>Data as of May15, 2021</t>
  </si>
  <si>
    <t>Data as of May 15,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</si>
</sst>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.5"/>
      <color theme="1"/>
      <name val="Calibri"/>
      <family val="2"/>
      <scheme val="minor"/>
    </font>
    <font>
      <b/>
      <sz val="10.5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10.5"/>
      <color theme="1"/>
      <name val="Calibri"/>
      <family val="2"/>
      <scheme val="minor"/>
    </font>
    <font>
      <b/>
      <i/>
      <sz val="10.5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4">
    <xf numFmtId="0" fontId="0" fillId="0" borderId="0" xfId="0"/>
    <xf numFmtId="0" fontId="0" fillId="2" borderId="0" xfId="0" applyFill="1"/>
    <xf numFmtId="0" fontId="2" fillId="2" borderId="0" xfId="0" applyFont="1" applyFill="1"/>
    <xf numFmtId="0" fontId="3" fillId="2" borderId="0" xfId="0" applyFont="1" applyFill="1"/>
    <xf numFmtId="164" fontId="3" fillId="2" borderId="0" xfId="1" applyNumberFormat="1" applyFont="1" applyFill="1"/>
    <xf numFmtId="3" fontId="3" fillId="2" borderId="0" xfId="0" applyNumberFormat="1" applyFont="1" applyFill="1"/>
    <xf numFmtId="17" fontId="4" fillId="2" borderId="1" xfId="0" applyNumberFormat="1" applyFont="1" applyFill="1" applyBorder="1" applyAlignment="1">
      <alignment horizontal="right"/>
    </xf>
    <xf numFmtId="0" fontId="4" fillId="2" borderId="1" xfId="0" applyFont="1" applyFill="1" applyBorder="1" applyAlignment="1">
      <alignment horizontal="right"/>
    </xf>
    <xf numFmtId="0" fontId="4" fillId="2" borderId="0" xfId="0" applyFont="1" applyFill="1" applyAlignment="1">
      <alignment horizontal="right"/>
    </xf>
    <xf numFmtId="0" fontId="3" fillId="2" borderId="1" xfId="0" applyFont="1" applyFill="1" applyBorder="1"/>
    <xf numFmtId="0" fontId="5" fillId="2" borderId="0" xfId="0" applyFont="1" applyFill="1"/>
    <xf numFmtId="3" fontId="3" fillId="2" borderId="0" xfId="0" applyNumberFormat="1" applyFont="1" applyFill="1" applyAlignment="1">
      <alignment horizontal="right"/>
    </xf>
    <xf numFmtId="3" fontId="3" fillId="2" borderId="1" xfId="0" applyNumberFormat="1" applyFont="1" applyFill="1" applyBorder="1"/>
    <xf numFmtId="164" fontId="3" fillId="2" borderId="1" xfId="1" applyNumberFormat="1" applyFont="1" applyFill="1" applyBorder="1"/>
    <xf numFmtId="0" fontId="0" fillId="2" borderId="1" xfId="0" applyFill="1" applyBorder="1"/>
    <xf numFmtId="3" fontId="3" fillId="2" borderId="0" xfId="0" quotePrefix="1" applyNumberFormat="1" applyFont="1" applyFill="1" applyAlignment="1">
      <alignment horizontal="right"/>
    </xf>
    <xf numFmtId="0" fontId="3" fillId="2" borderId="0" xfId="0" applyFont="1" applyFill="1" applyBorder="1"/>
    <xf numFmtId="164" fontId="3" fillId="2" borderId="0" xfId="1" applyNumberFormat="1" applyFont="1" applyFill="1" applyAlignment="1">
      <alignment horizontal="right"/>
    </xf>
    <xf numFmtId="0" fontId="6" fillId="2" borderId="0" xfId="0" applyFont="1" applyFill="1" applyBorder="1"/>
    <xf numFmtId="3" fontId="6" fillId="2" borderId="0" xfId="0" applyNumberFormat="1" applyFont="1" applyFill="1"/>
    <xf numFmtId="164" fontId="6" fillId="2" borderId="0" xfId="1" applyNumberFormat="1" applyFont="1" applyFill="1"/>
    <xf numFmtId="0" fontId="7" fillId="2" borderId="0" xfId="0" applyFont="1" applyFill="1" applyAlignment="1">
      <alignment horizontal="right"/>
    </xf>
    <xf numFmtId="0" fontId="8" fillId="2" borderId="0" xfId="0" applyFont="1" applyFill="1"/>
    <xf numFmtId="0" fontId="8" fillId="0" borderId="0" xfId="0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101600</xdr:colOff>
      <xdr:row>1</xdr:row>
      <xdr:rowOff>12700</xdr:rowOff>
    </xdr:from>
    <xdr:ext cx="2914650" cy="514949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7022387-1941-4887-B2A8-A72C8443F82B}"/>
            </a:ext>
          </a:extLst>
        </xdr:cNvPr>
        <xdr:cNvSpPr txBox="1"/>
      </xdr:nvSpPr>
      <xdr:spPr>
        <a:xfrm>
          <a:off x="2819400" y="196850"/>
          <a:ext cx="2914650" cy="514949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900"/>
            <a:t>Note: Data are deemed reliable but are not guaranteed.</a:t>
          </a:r>
        </a:p>
        <a:p>
          <a:r>
            <a:rPr lang="en-US" sz="900"/>
            <a:t>Figures</a:t>
          </a:r>
          <a:r>
            <a:rPr lang="en-US" sz="900" baseline="0"/>
            <a:t> reported by Virginia REALTORS® may differ slightly from those reported by REALTORS® associations or MLSs.</a:t>
          </a:r>
          <a:r>
            <a:rPr lang="en-US" sz="900"/>
            <a:t> 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101600</xdr:colOff>
      <xdr:row>1</xdr:row>
      <xdr:rowOff>12700</xdr:rowOff>
    </xdr:from>
    <xdr:ext cx="2914650" cy="514949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EB5B6CBD-8D60-49E2-AD31-6719C0D4F88B}"/>
            </a:ext>
          </a:extLst>
        </xdr:cNvPr>
        <xdr:cNvSpPr txBox="1"/>
      </xdr:nvSpPr>
      <xdr:spPr>
        <a:xfrm>
          <a:off x="2952750" y="196850"/>
          <a:ext cx="2914650" cy="514949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900"/>
            <a:t>Note: Data are deemed reliable but are not guaranteed.</a:t>
          </a:r>
        </a:p>
        <a:p>
          <a:r>
            <a:rPr lang="en-US" sz="900"/>
            <a:t>Figures</a:t>
          </a:r>
          <a:r>
            <a:rPr lang="en-US" sz="900" baseline="0"/>
            <a:t> reported by Virginia REALTORS® may differ slightly from those reported by REALTORS® associations or MLSs.</a:t>
          </a:r>
          <a:r>
            <a:rPr lang="en-US" sz="900"/>
            <a:t> 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4E0B84-4339-4C87-AB59-A600EDF91745}">
  <dimension ref="A1:I141"/>
  <sheetViews>
    <sheetView tabSelected="1" zoomScaleNormal="100" workbookViewId="0">
      <selection activeCell="H1" sqref="H1"/>
    </sheetView>
  </sheetViews>
  <sheetFormatPr defaultRowHeight="14.5" x14ac:dyDescent="0.35"/>
  <cols>
    <col min="1" max="1" width="21.453125" bestFit="1" customWidth="1"/>
    <col min="2" max="2" width="10.6328125" bestFit="1" customWidth="1"/>
    <col min="5" max="5" width="2.6328125" customWidth="1"/>
    <col min="6" max="6" width="10" customWidth="1"/>
    <col min="7" max="7" width="9.90625" customWidth="1"/>
    <col min="9" max="9" width="3.1796875" style="1" customWidth="1"/>
  </cols>
  <sheetData>
    <row r="1" spans="1:9" x14ac:dyDescent="0.35">
      <c r="A1" s="2" t="s">
        <v>139</v>
      </c>
      <c r="B1" s="1"/>
      <c r="C1" s="1"/>
      <c r="D1" s="1"/>
      <c r="E1" s="1"/>
      <c r="F1" s="1"/>
      <c r="G1" s="1"/>
      <c r="H1" s="1"/>
    </row>
    <row r="2" spans="1:9" x14ac:dyDescent="0.35">
      <c r="A2" s="10" t="s">
        <v>133</v>
      </c>
      <c r="B2" s="1"/>
      <c r="C2" s="1"/>
      <c r="D2" s="1"/>
      <c r="E2" s="1"/>
      <c r="F2" s="1"/>
      <c r="G2" s="1"/>
      <c r="H2" s="1"/>
    </row>
    <row r="3" spans="1:9" ht="10" customHeight="1" x14ac:dyDescent="0.35">
      <c r="A3" s="10" t="s">
        <v>135</v>
      </c>
      <c r="B3" s="1"/>
      <c r="C3" s="1"/>
      <c r="D3" s="1"/>
      <c r="E3" s="1"/>
      <c r="F3" s="1"/>
      <c r="G3" s="1"/>
      <c r="H3" s="1"/>
    </row>
    <row r="4" spans="1:9" ht="10" customHeight="1" x14ac:dyDescent="0.35">
      <c r="A4" s="10"/>
      <c r="B4" s="1"/>
      <c r="C4" s="1"/>
      <c r="D4" s="1"/>
      <c r="E4" s="1"/>
      <c r="F4" s="1"/>
      <c r="G4" s="1"/>
      <c r="H4" s="1"/>
    </row>
    <row r="5" spans="1:9" x14ac:dyDescent="0.35">
      <c r="A5" s="1"/>
      <c r="B5" s="1"/>
      <c r="C5" s="1"/>
      <c r="D5" s="1"/>
      <c r="E5" s="1"/>
      <c r="F5" s="1"/>
      <c r="G5" s="1"/>
      <c r="H5" s="1"/>
    </row>
    <row r="6" spans="1:9" x14ac:dyDescent="0.35">
      <c r="A6" s="9"/>
      <c r="B6" s="6">
        <v>43922</v>
      </c>
      <c r="C6" s="6">
        <v>44287</v>
      </c>
      <c r="D6" s="7" t="s">
        <v>134</v>
      </c>
      <c r="E6" s="8"/>
      <c r="F6" s="7" t="s">
        <v>138</v>
      </c>
      <c r="G6" s="7" t="s">
        <v>137</v>
      </c>
      <c r="H6" s="7" t="s">
        <v>134</v>
      </c>
    </row>
    <row r="7" spans="1:9" s="23" customFormat="1" x14ac:dyDescent="0.35">
      <c r="A7" s="18" t="s">
        <v>141</v>
      </c>
      <c r="B7" s="19">
        <v>10146</v>
      </c>
      <c r="C7" s="19">
        <v>13413</v>
      </c>
      <c r="D7" s="20">
        <f>(C7-B7)/B7</f>
        <v>0.32199881726788881</v>
      </c>
      <c r="E7" s="21"/>
      <c r="F7" s="19">
        <v>34558</v>
      </c>
      <c r="G7" s="19">
        <v>42995</v>
      </c>
      <c r="H7" s="20">
        <f>(G7-F7)/F7</f>
        <v>0.24414028589617454</v>
      </c>
      <c r="I7" s="22"/>
    </row>
    <row r="8" spans="1:9" x14ac:dyDescent="0.35">
      <c r="A8" s="3" t="s">
        <v>0</v>
      </c>
      <c r="B8" s="5">
        <v>39</v>
      </c>
      <c r="C8" s="5">
        <v>58</v>
      </c>
      <c r="D8" s="4">
        <f>(C8-B8)/B8</f>
        <v>0.48717948717948717</v>
      </c>
      <c r="E8" s="4"/>
      <c r="F8" s="5">
        <v>134</v>
      </c>
      <c r="G8" s="5">
        <v>218</v>
      </c>
      <c r="H8" s="4">
        <f>(G8-F8)/F8</f>
        <v>0.62686567164179108</v>
      </c>
    </row>
    <row r="9" spans="1:9" x14ac:dyDescent="0.35">
      <c r="A9" s="3" t="s">
        <v>1</v>
      </c>
      <c r="B9" s="5">
        <v>133</v>
      </c>
      <c r="C9" s="5">
        <v>193</v>
      </c>
      <c r="D9" s="4">
        <f t="shared" ref="D9:D72" si="0">(C9-B9)/B9</f>
        <v>0.45112781954887216</v>
      </c>
      <c r="E9" s="4"/>
      <c r="F9" s="5">
        <v>476</v>
      </c>
      <c r="G9" s="5">
        <v>606</v>
      </c>
      <c r="H9" s="4">
        <f t="shared" ref="H9:H72" si="1">(G9-F9)/F9</f>
        <v>0.27310924369747897</v>
      </c>
    </row>
    <row r="10" spans="1:9" x14ac:dyDescent="0.35">
      <c r="A10" s="3" t="s">
        <v>2</v>
      </c>
      <c r="B10" s="5">
        <v>212</v>
      </c>
      <c r="C10" s="5">
        <v>314</v>
      </c>
      <c r="D10" s="4">
        <f t="shared" si="0"/>
        <v>0.48113207547169812</v>
      </c>
      <c r="E10" s="4"/>
      <c r="F10" s="5">
        <v>724</v>
      </c>
      <c r="G10" s="5">
        <v>1016</v>
      </c>
      <c r="H10" s="4">
        <f t="shared" si="1"/>
        <v>0.40331491712707185</v>
      </c>
    </row>
    <row r="11" spans="1:9" x14ac:dyDescent="0.35">
      <c r="A11" s="3" t="s">
        <v>3</v>
      </c>
      <c r="B11" s="5">
        <v>11</v>
      </c>
      <c r="C11" s="5">
        <v>11</v>
      </c>
      <c r="D11" s="4">
        <f t="shared" si="0"/>
        <v>0</v>
      </c>
      <c r="E11" s="4"/>
      <c r="F11" s="5">
        <v>39</v>
      </c>
      <c r="G11" s="5">
        <v>39</v>
      </c>
      <c r="H11" s="4">
        <f t="shared" si="1"/>
        <v>0</v>
      </c>
    </row>
    <row r="12" spans="1:9" x14ac:dyDescent="0.35">
      <c r="A12" s="3" t="s">
        <v>4</v>
      </c>
      <c r="B12" s="5">
        <v>17</v>
      </c>
      <c r="C12" s="5">
        <v>16</v>
      </c>
      <c r="D12" s="4">
        <f t="shared" si="0"/>
        <v>-5.8823529411764705E-2</v>
      </c>
      <c r="E12" s="4"/>
      <c r="F12" s="5">
        <v>52</v>
      </c>
      <c r="G12" s="5">
        <v>64</v>
      </c>
      <c r="H12" s="4">
        <f t="shared" si="1"/>
        <v>0.23076923076923078</v>
      </c>
    </row>
    <row r="13" spans="1:9" x14ac:dyDescent="0.35">
      <c r="A13" s="3" t="s">
        <v>5</v>
      </c>
      <c r="B13" s="5">
        <v>22</v>
      </c>
      <c r="C13" s="5">
        <v>48</v>
      </c>
      <c r="D13" s="4">
        <f t="shared" si="0"/>
        <v>1.1818181818181819</v>
      </c>
      <c r="E13" s="4"/>
      <c r="F13" s="5">
        <v>105</v>
      </c>
      <c r="G13" s="5">
        <v>130</v>
      </c>
      <c r="H13" s="4">
        <f t="shared" si="1"/>
        <v>0.23809523809523808</v>
      </c>
    </row>
    <row r="14" spans="1:9" x14ac:dyDescent="0.35">
      <c r="A14" s="3" t="s">
        <v>6</v>
      </c>
      <c r="B14" s="5">
        <v>22</v>
      </c>
      <c r="C14" s="5">
        <v>17</v>
      </c>
      <c r="D14" s="4">
        <f t="shared" si="0"/>
        <v>-0.22727272727272727</v>
      </c>
      <c r="E14" s="4"/>
      <c r="F14" s="5">
        <v>63</v>
      </c>
      <c r="G14" s="5">
        <v>69</v>
      </c>
      <c r="H14" s="4">
        <f t="shared" si="1"/>
        <v>9.5238095238095233E-2</v>
      </c>
    </row>
    <row r="15" spans="1:9" x14ac:dyDescent="0.35">
      <c r="A15" s="3" t="s">
        <v>7</v>
      </c>
      <c r="B15" s="5">
        <v>198</v>
      </c>
      <c r="C15" s="5">
        <v>353</v>
      </c>
      <c r="D15" s="4">
        <f t="shared" si="0"/>
        <v>0.78282828282828287</v>
      </c>
      <c r="E15" s="4"/>
      <c r="F15" s="5">
        <v>718</v>
      </c>
      <c r="G15" s="5">
        <v>1045</v>
      </c>
      <c r="H15" s="4">
        <f t="shared" si="1"/>
        <v>0.45543175487465182</v>
      </c>
    </row>
    <row r="16" spans="1:9" x14ac:dyDescent="0.35">
      <c r="A16" s="3" t="s">
        <v>8</v>
      </c>
      <c r="B16" s="5">
        <v>44</v>
      </c>
      <c r="C16" s="5">
        <v>80</v>
      </c>
      <c r="D16" s="4">
        <f t="shared" si="0"/>
        <v>0.81818181818181823</v>
      </c>
      <c r="E16" s="4"/>
      <c r="F16" s="5">
        <v>202</v>
      </c>
      <c r="G16" s="5">
        <v>283</v>
      </c>
      <c r="H16" s="4">
        <f t="shared" si="1"/>
        <v>0.40099009900990101</v>
      </c>
    </row>
    <row r="17" spans="1:8" x14ac:dyDescent="0.35">
      <c r="A17" s="3" t="s">
        <v>9</v>
      </c>
      <c r="B17" s="5">
        <v>1</v>
      </c>
      <c r="C17" s="5">
        <v>4</v>
      </c>
      <c r="D17" s="4">
        <f t="shared" si="0"/>
        <v>3</v>
      </c>
      <c r="E17" s="4"/>
      <c r="F17" s="5">
        <v>5</v>
      </c>
      <c r="G17" s="5">
        <v>15</v>
      </c>
      <c r="H17" s="4">
        <f t="shared" si="1"/>
        <v>2</v>
      </c>
    </row>
    <row r="18" spans="1:8" x14ac:dyDescent="0.35">
      <c r="A18" s="3" t="s">
        <v>10</v>
      </c>
      <c r="B18" s="5">
        <v>118</v>
      </c>
      <c r="C18" s="5">
        <v>120</v>
      </c>
      <c r="D18" s="4">
        <f t="shared" si="0"/>
        <v>1.6949152542372881E-2</v>
      </c>
      <c r="E18" s="4"/>
      <c r="F18" s="5">
        <v>404</v>
      </c>
      <c r="G18" s="5">
        <v>420</v>
      </c>
      <c r="H18" s="4">
        <f t="shared" si="1"/>
        <v>3.9603960396039604E-2</v>
      </c>
    </row>
    <row r="19" spans="1:8" x14ac:dyDescent="0.35">
      <c r="A19" s="3" t="s">
        <v>11</v>
      </c>
      <c r="B19" s="5">
        <v>3</v>
      </c>
      <c r="C19" s="5">
        <v>2</v>
      </c>
      <c r="D19" s="4">
        <f t="shared" si="0"/>
        <v>-0.33333333333333331</v>
      </c>
      <c r="E19" s="4"/>
      <c r="F19" s="5">
        <v>6</v>
      </c>
      <c r="G19" s="5">
        <v>11</v>
      </c>
      <c r="H19" s="4">
        <f t="shared" si="1"/>
        <v>0.83333333333333337</v>
      </c>
    </row>
    <row r="20" spans="1:8" x14ac:dyDescent="0.35">
      <c r="A20" s="3" t="s">
        <v>12</v>
      </c>
      <c r="B20" s="5">
        <v>30</v>
      </c>
      <c r="C20" s="5">
        <v>31</v>
      </c>
      <c r="D20" s="4">
        <f t="shared" si="0"/>
        <v>3.3333333333333333E-2</v>
      </c>
      <c r="E20" s="4"/>
      <c r="F20" s="5">
        <v>127</v>
      </c>
      <c r="G20" s="5">
        <v>148</v>
      </c>
      <c r="H20" s="4">
        <f t="shared" si="1"/>
        <v>0.16535433070866143</v>
      </c>
    </row>
    <row r="21" spans="1:8" x14ac:dyDescent="0.35">
      <c r="A21" s="3" t="s">
        <v>13</v>
      </c>
      <c r="B21" s="5">
        <v>3</v>
      </c>
      <c r="C21" s="5">
        <v>12</v>
      </c>
      <c r="D21" s="4">
        <f t="shared" si="0"/>
        <v>3</v>
      </c>
      <c r="E21" s="4"/>
      <c r="F21" s="5">
        <v>15</v>
      </c>
      <c r="G21" s="5">
        <v>27</v>
      </c>
      <c r="H21" s="4">
        <f t="shared" si="1"/>
        <v>0.8</v>
      </c>
    </row>
    <row r="22" spans="1:8" x14ac:dyDescent="0.35">
      <c r="A22" s="3" t="s">
        <v>14</v>
      </c>
      <c r="B22" s="5">
        <v>4</v>
      </c>
      <c r="C22" s="15">
        <v>3</v>
      </c>
      <c r="D22" s="4">
        <f t="shared" si="0"/>
        <v>-0.25</v>
      </c>
      <c r="E22" s="4"/>
      <c r="F22" s="5">
        <v>11</v>
      </c>
      <c r="G22" s="5">
        <v>9</v>
      </c>
      <c r="H22" s="4">
        <f t="shared" si="1"/>
        <v>-0.18181818181818182</v>
      </c>
    </row>
    <row r="23" spans="1:8" x14ac:dyDescent="0.35">
      <c r="A23" s="3" t="s">
        <v>15</v>
      </c>
      <c r="B23" s="5">
        <v>3</v>
      </c>
      <c r="C23" s="11">
        <v>5</v>
      </c>
      <c r="D23" s="4">
        <f t="shared" si="0"/>
        <v>0.66666666666666663</v>
      </c>
      <c r="E23" s="4"/>
      <c r="F23" s="5">
        <v>3</v>
      </c>
      <c r="G23" s="5">
        <v>18</v>
      </c>
      <c r="H23" s="4">
        <f t="shared" si="1"/>
        <v>5</v>
      </c>
    </row>
    <row r="24" spans="1:8" x14ac:dyDescent="0.35">
      <c r="A24" s="3" t="s">
        <v>16</v>
      </c>
      <c r="B24" s="5">
        <v>11</v>
      </c>
      <c r="C24" s="5">
        <v>12</v>
      </c>
      <c r="D24" s="4">
        <f t="shared" si="0"/>
        <v>9.0909090909090912E-2</v>
      </c>
      <c r="E24" s="4"/>
      <c r="F24" s="5">
        <v>31</v>
      </c>
      <c r="G24" s="5">
        <v>40</v>
      </c>
      <c r="H24" s="4">
        <f t="shared" si="1"/>
        <v>0.29032258064516131</v>
      </c>
    </row>
    <row r="25" spans="1:8" x14ac:dyDescent="0.35">
      <c r="A25" s="3" t="s">
        <v>17</v>
      </c>
      <c r="B25" s="5">
        <v>6</v>
      </c>
      <c r="C25" s="5">
        <v>5</v>
      </c>
      <c r="D25" s="4">
        <f t="shared" si="0"/>
        <v>-0.16666666666666666</v>
      </c>
      <c r="E25" s="4"/>
      <c r="F25" s="5">
        <v>18</v>
      </c>
      <c r="G25" s="5">
        <v>25</v>
      </c>
      <c r="H25" s="4">
        <f t="shared" si="1"/>
        <v>0.3888888888888889</v>
      </c>
    </row>
    <row r="26" spans="1:8" x14ac:dyDescent="0.35">
      <c r="A26" s="3" t="s">
        <v>18</v>
      </c>
      <c r="B26" s="5">
        <v>51</v>
      </c>
      <c r="C26" s="5">
        <v>67</v>
      </c>
      <c r="D26" s="4">
        <f t="shared" si="0"/>
        <v>0.31372549019607843</v>
      </c>
      <c r="E26" s="4"/>
      <c r="F26" s="5">
        <v>176</v>
      </c>
      <c r="G26" s="5">
        <v>220</v>
      </c>
      <c r="H26" s="4">
        <f t="shared" si="1"/>
        <v>0.25</v>
      </c>
    </row>
    <row r="27" spans="1:8" x14ac:dyDescent="0.35">
      <c r="A27" s="3" t="s">
        <v>19</v>
      </c>
      <c r="B27" s="5">
        <v>52</v>
      </c>
      <c r="C27" s="5">
        <v>56</v>
      </c>
      <c r="D27" s="4">
        <f t="shared" si="0"/>
        <v>7.6923076923076927E-2</v>
      </c>
      <c r="E27" s="4"/>
      <c r="F27" s="5">
        <v>166</v>
      </c>
      <c r="G27" s="5">
        <v>207</v>
      </c>
      <c r="H27" s="4">
        <f t="shared" si="1"/>
        <v>0.24698795180722891</v>
      </c>
    </row>
    <row r="28" spans="1:8" x14ac:dyDescent="0.35">
      <c r="A28" s="3" t="s">
        <v>20</v>
      </c>
      <c r="B28" s="5">
        <v>18</v>
      </c>
      <c r="C28" s="5">
        <v>32</v>
      </c>
      <c r="D28" s="4">
        <f t="shared" si="0"/>
        <v>0.77777777777777779</v>
      </c>
      <c r="E28" s="4"/>
      <c r="F28" s="5">
        <v>33</v>
      </c>
      <c r="G28" s="5">
        <v>105</v>
      </c>
      <c r="H28" s="4">
        <f t="shared" si="1"/>
        <v>2.1818181818181817</v>
      </c>
    </row>
    <row r="29" spans="1:8" x14ac:dyDescent="0.35">
      <c r="A29" s="3" t="s">
        <v>21</v>
      </c>
      <c r="B29" s="5">
        <v>1</v>
      </c>
      <c r="C29" s="5">
        <v>3</v>
      </c>
      <c r="D29" s="4">
        <f t="shared" si="0"/>
        <v>2</v>
      </c>
      <c r="E29" s="4"/>
      <c r="F29" s="5">
        <v>10</v>
      </c>
      <c r="G29" s="5">
        <v>11</v>
      </c>
      <c r="H29" s="4">
        <f t="shared" si="1"/>
        <v>0.1</v>
      </c>
    </row>
    <row r="30" spans="1:8" x14ac:dyDescent="0.35">
      <c r="A30" s="3" t="s">
        <v>22</v>
      </c>
      <c r="B30" s="5">
        <v>8</v>
      </c>
      <c r="C30" s="5">
        <v>9</v>
      </c>
      <c r="D30" s="4">
        <f t="shared" si="0"/>
        <v>0.125</v>
      </c>
      <c r="E30" s="4"/>
      <c r="F30" s="5">
        <v>14</v>
      </c>
      <c r="G30" s="5">
        <v>34</v>
      </c>
      <c r="H30" s="4">
        <f t="shared" si="1"/>
        <v>1.4285714285714286</v>
      </c>
    </row>
    <row r="31" spans="1:8" x14ac:dyDescent="0.35">
      <c r="A31" s="3" t="s">
        <v>23</v>
      </c>
      <c r="B31" s="5">
        <v>42</v>
      </c>
      <c r="C31" s="5">
        <v>57</v>
      </c>
      <c r="D31" s="4">
        <f t="shared" si="0"/>
        <v>0.35714285714285715</v>
      </c>
      <c r="E31" s="4"/>
      <c r="F31" s="5">
        <v>152</v>
      </c>
      <c r="G31" s="5">
        <v>171</v>
      </c>
      <c r="H31" s="4">
        <f t="shared" si="1"/>
        <v>0.125</v>
      </c>
    </row>
    <row r="32" spans="1:8" x14ac:dyDescent="0.35">
      <c r="A32" s="3" t="s">
        <v>24</v>
      </c>
      <c r="B32" s="5">
        <v>407</v>
      </c>
      <c r="C32" s="5">
        <v>487</v>
      </c>
      <c r="D32" s="4">
        <f t="shared" si="0"/>
        <v>0.19656019656019655</v>
      </c>
      <c r="E32" s="4"/>
      <c r="F32" s="5">
        <v>1418</v>
      </c>
      <c r="G32" s="5">
        <v>1564</v>
      </c>
      <c r="H32" s="4">
        <f t="shared" si="1"/>
        <v>0.10296191819464035</v>
      </c>
    </row>
    <row r="33" spans="1:8" x14ac:dyDescent="0.35">
      <c r="A33" s="3" t="s">
        <v>25</v>
      </c>
      <c r="B33" s="5">
        <v>554</v>
      </c>
      <c r="C33" s="5">
        <v>641</v>
      </c>
      <c r="D33" s="4">
        <f t="shared" si="0"/>
        <v>0.15703971119133575</v>
      </c>
      <c r="E33" s="4"/>
      <c r="F33" s="5">
        <v>1864</v>
      </c>
      <c r="G33" s="5">
        <v>2183</v>
      </c>
      <c r="H33" s="4">
        <f t="shared" si="1"/>
        <v>0.17113733905579398</v>
      </c>
    </row>
    <row r="34" spans="1:8" x14ac:dyDescent="0.35">
      <c r="A34" s="3" t="s">
        <v>26</v>
      </c>
      <c r="B34" s="5">
        <v>17</v>
      </c>
      <c r="C34" s="5">
        <v>16</v>
      </c>
      <c r="D34" s="4">
        <f t="shared" si="0"/>
        <v>-5.8823529411764705E-2</v>
      </c>
      <c r="E34" s="4"/>
      <c r="F34" s="5">
        <v>65</v>
      </c>
      <c r="G34" s="5">
        <v>79</v>
      </c>
      <c r="H34" s="4">
        <f t="shared" si="1"/>
        <v>0.2153846153846154</v>
      </c>
    </row>
    <row r="35" spans="1:8" x14ac:dyDescent="0.35">
      <c r="A35" s="3" t="s">
        <v>27</v>
      </c>
      <c r="B35" s="5">
        <v>28</v>
      </c>
      <c r="C35" s="5">
        <v>33</v>
      </c>
      <c r="D35" s="4">
        <f t="shared" si="0"/>
        <v>0.17857142857142858</v>
      </c>
      <c r="E35" s="4"/>
      <c r="F35" s="5">
        <v>83</v>
      </c>
      <c r="G35" s="5">
        <v>98</v>
      </c>
      <c r="H35" s="4">
        <f t="shared" si="1"/>
        <v>0.18072289156626506</v>
      </c>
    </row>
    <row r="36" spans="1:8" x14ac:dyDescent="0.35">
      <c r="A36" s="3" t="s">
        <v>28</v>
      </c>
      <c r="B36" s="5">
        <v>5</v>
      </c>
      <c r="C36" s="5">
        <v>8</v>
      </c>
      <c r="D36" s="4">
        <f t="shared" si="0"/>
        <v>0.6</v>
      </c>
      <c r="E36" s="4"/>
      <c r="F36" s="5">
        <v>18</v>
      </c>
      <c r="G36" s="5">
        <v>16</v>
      </c>
      <c r="H36" s="4">
        <f t="shared" si="1"/>
        <v>-0.1111111111111111</v>
      </c>
    </row>
    <row r="37" spans="1:8" x14ac:dyDescent="0.35">
      <c r="A37" s="3" t="s">
        <v>29</v>
      </c>
      <c r="B37" s="5">
        <v>4</v>
      </c>
      <c r="C37" s="5">
        <v>2</v>
      </c>
      <c r="D37" s="4">
        <f t="shared" si="0"/>
        <v>-0.5</v>
      </c>
      <c r="E37" s="4"/>
      <c r="F37" s="5">
        <v>22</v>
      </c>
      <c r="G37" s="5">
        <v>18</v>
      </c>
      <c r="H37" s="4">
        <f t="shared" si="1"/>
        <v>-0.18181818181818182</v>
      </c>
    </row>
    <row r="38" spans="1:8" x14ac:dyDescent="0.35">
      <c r="A38" s="3" t="s">
        <v>30</v>
      </c>
      <c r="B38" s="5">
        <v>60</v>
      </c>
      <c r="C38" s="5">
        <v>92</v>
      </c>
      <c r="D38" s="4">
        <f t="shared" si="0"/>
        <v>0.53333333333333333</v>
      </c>
      <c r="E38" s="4"/>
      <c r="F38" s="5">
        <v>218</v>
      </c>
      <c r="G38" s="5">
        <v>247</v>
      </c>
      <c r="H38" s="4">
        <f t="shared" si="1"/>
        <v>0.13302752293577982</v>
      </c>
    </row>
    <row r="39" spans="1:8" x14ac:dyDescent="0.35">
      <c r="A39" s="3" t="s">
        <v>31</v>
      </c>
      <c r="B39" s="5">
        <v>10</v>
      </c>
      <c r="C39" s="5">
        <v>7</v>
      </c>
      <c r="D39" s="4">
        <f t="shared" si="0"/>
        <v>-0.3</v>
      </c>
      <c r="E39" s="4"/>
      <c r="F39" s="5">
        <v>33</v>
      </c>
      <c r="G39" s="5">
        <v>34</v>
      </c>
      <c r="H39" s="4">
        <f t="shared" si="1"/>
        <v>3.0303030303030304E-2</v>
      </c>
    </row>
    <row r="40" spans="1:8" x14ac:dyDescent="0.35">
      <c r="A40" s="3" t="s">
        <v>32</v>
      </c>
      <c r="B40" s="5">
        <v>37</v>
      </c>
      <c r="C40" s="5">
        <v>38</v>
      </c>
      <c r="D40" s="4">
        <f t="shared" si="0"/>
        <v>2.7027027027027029E-2</v>
      </c>
      <c r="E40" s="4"/>
      <c r="F40" s="5">
        <v>156</v>
      </c>
      <c r="G40" s="5">
        <v>173</v>
      </c>
      <c r="H40" s="4">
        <f t="shared" si="1"/>
        <v>0.10897435897435898</v>
      </c>
    </row>
    <row r="41" spans="1:8" x14ac:dyDescent="0.35">
      <c r="A41" s="3" t="s">
        <v>33</v>
      </c>
      <c r="B41" s="11">
        <v>0</v>
      </c>
      <c r="C41" s="11">
        <v>0</v>
      </c>
      <c r="D41" s="11" t="s">
        <v>136</v>
      </c>
      <c r="E41" s="4"/>
      <c r="F41" s="5">
        <v>0</v>
      </c>
      <c r="G41" s="5">
        <v>0</v>
      </c>
      <c r="H41" s="11" t="s">
        <v>136</v>
      </c>
    </row>
    <row r="42" spans="1:8" x14ac:dyDescent="0.35">
      <c r="A42" s="3" t="s">
        <v>34</v>
      </c>
      <c r="B42" s="5">
        <v>21</v>
      </c>
      <c r="C42" s="5">
        <v>31</v>
      </c>
      <c r="D42" s="4">
        <f t="shared" si="0"/>
        <v>0.47619047619047616</v>
      </c>
      <c r="E42" s="4"/>
      <c r="F42" s="5">
        <v>84</v>
      </c>
      <c r="G42" s="5">
        <v>124</v>
      </c>
      <c r="H42" s="4">
        <f t="shared" si="1"/>
        <v>0.47619047619047616</v>
      </c>
    </row>
    <row r="43" spans="1:8" x14ac:dyDescent="0.35">
      <c r="A43" s="3" t="s">
        <v>35</v>
      </c>
      <c r="B43" s="11">
        <v>0</v>
      </c>
      <c r="C43" s="15">
        <v>0</v>
      </c>
      <c r="D43" s="15" t="s">
        <v>136</v>
      </c>
      <c r="E43" s="4"/>
      <c r="F43" s="5">
        <v>1</v>
      </c>
      <c r="G43" s="5">
        <v>1</v>
      </c>
      <c r="H43" s="4">
        <f t="shared" si="1"/>
        <v>0</v>
      </c>
    </row>
    <row r="44" spans="1:8" x14ac:dyDescent="0.35">
      <c r="A44" s="3" t="s">
        <v>36</v>
      </c>
      <c r="B44" s="5">
        <v>6</v>
      </c>
      <c r="C44" s="5">
        <v>16</v>
      </c>
      <c r="D44" s="4">
        <f t="shared" si="0"/>
        <v>1.6666666666666667</v>
      </c>
      <c r="E44" s="4"/>
      <c r="F44" s="5">
        <v>35</v>
      </c>
      <c r="G44" s="5">
        <v>53</v>
      </c>
      <c r="H44" s="4">
        <f t="shared" si="1"/>
        <v>0.51428571428571423</v>
      </c>
    </row>
    <row r="45" spans="1:8" x14ac:dyDescent="0.35">
      <c r="A45" s="3" t="s">
        <v>37</v>
      </c>
      <c r="B45" s="5">
        <v>31</v>
      </c>
      <c r="C45" s="5">
        <v>39</v>
      </c>
      <c r="D45" s="4">
        <f t="shared" si="0"/>
        <v>0.25806451612903225</v>
      </c>
      <c r="E45" s="4"/>
      <c r="F45" s="5">
        <v>102</v>
      </c>
      <c r="G45" s="5">
        <v>125</v>
      </c>
      <c r="H45" s="4">
        <f t="shared" si="1"/>
        <v>0.22549019607843138</v>
      </c>
    </row>
    <row r="46" spans="1:8" x14ac:dyDescent="0.35">
      <c r="A46" s="3" t="s">
        <v>38</v>
      </c>
      <c r="B46" s="5">
        <v>1280</v>
      </c>
      <c r="C46" s="5">
        <v>1853</v>
      </c>
      <c r="D46" s="4">
        <f t="shared" si="0"/>
        <v>0.44765624999999998</v>
      </c>
      <c r="E46" s="4"/>
      <c r="F46" s="5">
        <v>4300</v>
      </c>
      <c r="G46" s="5">
        <v>5397</v>
      </c>
      <c r="H46" s="4">
        <f t="shared" si="1"/>
        <v>0.25511627906976742</v>
      </c>
    </row>
    <row r="47" spans="1:8" x14ac:dyDescent="0.35">
      <c r="A47" s="3" t="s">
        <v>39</v>
      </c>
      <c r="B47" s="5">
        <v>20</v>
      </c>
      <c r="C47" s="5">
        <v>18</v>
      </c>
      <c r="D47" s="4">
        <f t="shared" si="0"/>
        <v>-0.1</v>
      </c>
      <c r="E47" s="4"/>
      <c r="F47" s="5">
        <v>41</v>
      </c>
      <c r="G47" s="5">
        <v>53</v>
      </c>
      <c r="H47" s="4">
        <f t="shared" si="1"/>
        <v>0.29268292682926828</v>
      </c>
    </row>
    <row r="48" spans="1:8" x14ac:dyDescent="0.35">
      <c r="A48" s="3" t="s">
        <v>40</v>
      </c>
      <c r="B48" s="5">
        <v>101</v>
      </c>
      <c r="C48" s="5">
        <v>151</v>
      </c>
      <c r="D48" s="4">
        <f t="shared" si="0"/>
        <v>0.49504950495049505</v>
      </c>
      <c r="E48" s="4"/>
      <c r="F48" s="5">
        <v>371</v>
      </c>
      <c r="G48" s="5">
        <v>399</v>
      </c>
      <c r="H48" s="4">
        <f t="shared" si="1"/>
        <v>7.5471698113207544E-2</v>
      </c>
    </row>
    <row r="49" spans="1:8" x14ac:dyDescent="0.35">
      <c r="A49" s="3" t="s">
        <v>41</v>
      </c>
      <c r="B49" s="5">
        <v>18</v>
      </c>
      <c r="C49" s="5">
        <v>13</v>
      </c>
      <c r="D49" s="4">
        <f t="shared" si="0"/>
        <v>-0.27777777777777779</v>
      </c>
      <c r="E49" s="4"/>
      <c r="F49" s="5">
        <v>47</v>
      </c>
      <c r="G49" s="5">
        <v>48</v>
      </c>
      <c r="H49" s="4">
        <f t="shared" si="1"/>
        <v>2.1276595744680851E-2</v>
      </c>
    </row>
    <row r="50" spans="1:8" x14ac:dyDescent="0.35">
      <c r="A50" s="3" t="s">
        <v>42</v>
      </c>
      <c r="B50" s="5">
        <v>40</v>
      </c>
      <c r="C50" s="5">
        <v>58</v>
      </c>
      <c r="D50" s="4">
        <f t="shared" si="0"/>
        <v>0.45</v>
      </c>
      <c r="E50" s="4"/>
      <c r="F50" s="5">
        <v>146</v>
      </c>
      <c r="G50" s="5">
        <v>212</v>
      </c>
      <c r="H50" s="4">
        <f t="shared" si="1"/>
        <v>0.45205479452054792</v>
      </c>
    </row>
    <row r="51" spans="1:8" x14ac:dyDescent="0.35">
      <c r="A51" s="3" t="s">
        <v>43</v>
      </c>
      <c r="B51" s="5">
        <v>6</v>
      </c>
      <c r="C51" s="5">
        <v>9</v>
      </c>
      <c r="D51" s="4">
        <f t="shared" si="0"/>
        <v>0.5</v>
      </c>
      <c r="E51" s="4"/>
      <c r="F51" s="5">
        <v>21</v>
      </c>
      <c r="G51" s="5">
        <v>32</v>
      </c>
      <c r="H51" s="4">
        <f t="shared" si="1"/>
        <v>0.52380952380952384</v>
      </c>
    </row>
    <row r="52" spans="1:8" x14ac:dyDescent="0.35">
      <c r="A52" s="3" t="s">
        <v>44</v>
      </c>
      <c r="B52" s="5">
        <v>66</v>
      </c>
      <c r="C52" s="5">
        <v>66</v>
      </c>
      <c r="D52" s="4">
        <f t="shared" si="0"/>
        <v>0</v>
      </c>
      <c r="E52" s="4"/>
      <c r="F52" s="5">
        <v>214</v>
      </c>
      <c r="G52" s="5">
        <v>257</v>
      </c>
      <c r="H52" s="4">
        <f t="shared" si="1"/>
        <v>0.20093457943925233</v>
      </c>
    </row>
    <row r="53" spans="1:8" x14ac:dyDescent="0.35">
      <c r="A53" s="3" t="s">
        <v>45</v>
      </c>
      <c r="B53" s="5">
        <v>141</v>
      </c>
      <c r="C53" s="5">
        <v>152</v>
      </c>
      <c r="D53" s="4">
        <f t="shared" si="0"/>
        <v>7.8014184397163122E-2</v>
      </c>
      <c r="E53" s="4"/>
      <c r="F53" s="5">
        <v>451</v>
      </c>
      <c r="G53" s="5">
        <v>483</v>
      </c>
      <c r="H53" s="4">
        <f t="shared" si="1"/>
        <v>7.0953436807095344E-2</v>
      </c>
    </row>
    <row r="54" spans="1:8" x14ac:dyDescent="0.35">
      <c r="A54" s="3" t="s">
        <v>46</v>
      </c>
      <c r="B54" s="5">
        <v>34</v>
      </c>
      <c r="C54" s="5">
        <v>44</v>
      </c>
      <c r="D54" s="4">
        <f t="shared" si="0"/>
        <v>0.29411764705882354</v>
      </c>
      <c r="E54" s="4"/>
      <c r="F54" s="5">
        <v>96</v>
      </c>
      <c r="G54" s="5">
        <v>139</v>
      </c>
      <c r="H54" s="4">
        <f t="shared" si="1"/>
        <v>0.44791666666666669</v>
      </c>
    </row>
    <row r="55" spans="1:8" x14ac:dyDescent="0.35">
      <c r="A55" s="3" t="s">
        <v>47</v>
      </c>
      <c r="B55" s="5">
        <v>12</v>
      </c>
      <c r="C55" s="5">
        <v>13</v>
      </c>
      <c r="D55" s="4">
        <f t="shared" si="0"/>
        <v>8.3333333333333329E-2</v>
      </c>
      <c r="E55" s="4"/>
      <c r="F55" s="5">
        <v>16</v>
      </c>
      <c r="G55" s="5">
        <v>42</v>
      </c>
      <c r="H55" s="4">
        <f t="shared" si="1"/>
        <v>1.625</v>
      </c>
    </row>
    <row r="56" spans="1:8" x14ac:dyDescent="0.35">
      <c r="A56" s="3" t="s">
        <v>48</v>
      </c>
      <c r="B56" s="5">
        <v>9</v>
      </c>
      <c r="C56" s="5">
        <v>17</v>
      </c>
      <c r="D56" s="4">
        <f t="shared" si="0"/>
        <v>0.88888888888888884</v>
      </c>
      <c r="E56" s="4"/>
      <c r="F56" s="5">
        <v>34</v>
      </c>
      <c r="G56" s="5">
        <v>58</v>
      </c>
      <c r="H56" s="4">
        <f t="shared" si="1"/>
        <v>0.70588235294117652</v>
      </c>
    </row>
    <row r="57" spans="1:8" x14ac:dyDescent="0.35">
      <c r="A57" s="3" t="s">
        <v>49</v>
      </c>
      <c r="B57" s="5">
        <v>48</v>
      </c>
      <c r="C57" s="5">
        <v>77</v>
      </c>
      <c r="D57" s="4">
        <f t="shared" si="0"/>
        <v>0.60416666666666663</v>
      </c>
      <c r="E57" s="4"/>
      <c r="F57" s="5">
        <v>154</v>
      </c>
      <c r="G57" s="5">
        <v>213</v>
      </c>
      <c r="H57" s="4">
        <f t="shared" si="1"/>
        <v>0.38311688311688313</v>
      </c>
    </row>
    <row r="58" spans="1:8" x14ac:dyDescent="0.35">
      <c r="A58" s="3" t="s">
        <v>50</v>
      </c>
      <c r="B58" s="5">
        <v>33</v>
      </c>
      <c r="C58" s="5">
        <v>30</v>
      </c>
      <c r="D58" s="4">
        <f t="shared" si="0"/>
        <v>-9.0909090909090912E-2</v>
      </c>
      <c r="E58" s="4"/>
      <c r="F58" s="5">
        <v>107</v>
      </c>
      <c r="G58" s="5">
        <v>125</v>
      </c>
      <c r="H58" s="4">
        <f t="shared" si="1"/>
        <v>0.16822429906542055</v>
      </c>
    </row>
    <row r="59" spans="1:8" x14ac:dyDescent="0.35">
      <c r="A59" s="3" t="s">
        <v>51</v>
      </c>
      <c r="B59" s="5">
        <v>11</v>
      </c>
      <c r="C59" s="5">
        <v>11</v>
      </c>
      <c r="D59" s="11" t="s">
        <v>136</v>
      </c>
      <c r="E59" s="4"/>
      <c r="F59" s="5">
        <v>12</v>
      </c>
      <c r="G59" s="5">
        <v>42</v>
      </c>
      <c r="H59" s="4">
        <f t="shared" si="1"/>
        <v>2.5</v>
      </c>
    </row>
    <row r="60" spans="1:8" x14ac:dyDescent="0.35">
      <c r="A60" s="3" t="s">
        <v>52</v>
      </c>
      <c r="B60" s="5">
        <v>31</v>
      </c>
      <c r="C60" s="5">
        <v>22</v>
      </c>
      <c r="D60" s="4">
        <f t="shared" si="0"/>
        <v>-0.29032258064516131</v>
      </c>
      <c r="E60" s="4"/>
      <c r="F60" s="5">
        <v>105</v>
      </c>
      <c r="G60" s="5">
        <v>91</v>
      </c>
      <c r="H60" s="4">
        <f t="shared" si="1"/>
        <v>-0.13333333333333333</v>
      </c>
    </row>
    <row r="61" spans="1:8" x14ac:dyDescent="0.35">
      <c r="A61" s="3" t="s">
        <v>53</v>
      </c>
      <c r="B61" s="11">
        <v>1</v>
      </c>
      <c r="C61" s="5">
        <v>1</v>
      </c>
      <c r="D61" s="4">
        <f t="shared" si="0"/>
        <v>0</v>
      </c>
      <c r="E61" s="4"/>
      <c r="F61" s="5">
        <v>5</v>
      </c>
      <c r="G61" s="5">
        <v>5</v>
      </c>
      <c r="H61" s="4">
        <f t="shared" si="1"/>
        <v>0</v>
      </c>
    </row>
    <row r="62" spans="1:8" x14ac:dyDescent="0.35">
      <c r="A62" s="3" t="s">
        <v>54</v>
      </c>
      <c r="B62" s="5">
        <v>14</v>
      </c>
      <c r="C62" s="5">
        <v>25</v>
      </c>
      <c r="D62" s="4">
        <f t="shared" si="0"/>
        <v>0.7857142857142857</v>
      </c>
      <c r="E62" s="4"/>
      <c r="F62" s="5">
        <v>32</v>
      </c>
      <c r="G62" s="5">
        <v>84</v>
      </c>
      <c r="H62" s="4">
        <f t="shared" si="1"/>
        <v>1.625</v>
      </c>
    </row>
    <row r="63" spans="1:8" x14ac:dyDescent="0.35">
      <c r="A63" s="3" t="s">
        <v>55</v>
      </c>
      <c r="B63" s="5">
        <v>178</v>
      </c>
      <c r="C63" s="5">
        <v>264</v>
      </c>
      <c r="D63" s="4">
        <f t="shared" si="0"/>
        <v>0.48314606741573035</v>
      </c>
      <c r="E63" s="4"/>
      <c r="F63" s="5">
        <v>653</v>
      </c>
      <c r="G63" s="5">
        <v>856</v>
      </c>
      <c r="H63" s="4">
        <f t="shared" si="1"/>
        <v>0.3108728943338438</v>
      </c>
    </row>
    <row r="64" spans="1:8" x14ac:dyDescent="0.35">
      <c r="A64" s="3" t="s">
        <v>56</v>
      </c>
      <c r="B64" s="5">
        <v>140</v>
      </c>
      <c r="C64" s="5">
        <v>171</v>
      </c>
      <c r="D64" s="4">
        <f t="shared" si="0"/>
        <v>0.22142857142857142</v>
      </c>
      <c r="E64" s="4"/>
      <c r="F64" s="5">
        <v>531</v>
      </c>
      <c r="G64" s="5">
        <v>608</v>
      </c>
      <c r="H64" s="4">
        <f t="shared" si="1"/>
        <v>0.14500941619585686</v>
      </c>
    </row>
    <row r="65" spans="1:8" x14ac:dyDescent="0.35">
      <c r="A65" s="3" t="s">
        <v>57</v>
      </c>
      <c r="B65" s="5">
        <v>18</v>
      </c>
      <c r="C65" s="5">
        <v>49</v>
      </c>
      <c r="D65" s="4">
        <f t="shared" si="0"/>
        <v>1.7222222222222223</v>
      </c>
      <c r="E65" s="4"/>
      <c r="F65" s="5">
        <v>97</v>
      </c>
      <c r="G65" s="5">
        <v>132</v>
      </c>
      <c r="H65" s="4">
        <f t="shared" si="1"/>
        <v>0.36082474226804123</v>
      </c>
    </row>
    <row r="66" spans="1:8" x14ac:dyDescent="0.35">
      <c r="A66" s="3" t="s">
        <v>58</v>
      </c>
      <c r="B66" s="5">
        <v>403</v>
      </c>
      <c r="C66" s="5">
        <v>439</v>
      </c>
      <c r="D66" s="4">
        <f t="shared" si="0"/>
        <v>8.9330024813895778E-2</v>
      </c>
      <c r="E66" s="4"/>
      <c r="F66" s="5">
        <v>1400</v>
      </c>
      <c r="G66" s="5">
        <v>1445</v>
      </c>
      <c r="H66" s="4">
        <f t="shared" si="1"/>
        <v>3.214285714285714E-2</v>
      </c>
    </row>
    <row r="67" spans="1:8" x14ac:dyDescent="0.35">
      <c r="A67" s="3" t="s">
        <v>59</v>
      </c>
      <c r="B67" s="5">
        <v>33</v>
      </c>
      <c r="C67" s="5">
        <v>40</v>
      </c>
      <c r="D67" s="4">
        <f t="shared" si="0"/>
        <v>0.21212121212121213</v>
      </c>
      <c r="E67" s="4"/>
      <c r="F67" s="5">
        <v>115</v>
      </c>
      <c r="G67" s="5">
        <v>152</v>
      </c>
      <c r="H67" s="4">
        <f t="shared" si="1"/>
        <v>0.32173913043478258</v>
      </c>
    </row>
    <row r="68" spans="1:8" x14ac:dyDescent="0.35">
      <c r="A68" s="3" t="s">
        <v>60</v>
      </c>
      <c r="B68" s="5">
        <v>2</v>
      </c>
      <c r="C68" s="5">
        <v>5</v>
      </c>
      <c r="D68" s="4">
        <f t="shared" si="0"/>
        <v>1.5</v>
      </c>
      <c r="E68" s="4"/>
      <c r="F68" s="5">
        <v>8</v>
      </c>
      <c r="G68" s="5">
        <v>11</v>
      </c>
      <c r="H68" s="4">
        <f t="shared" si="1"/>
        <v>0.375</v>
      </c>
    </row>
    <row r="69" spans="1:8" x14ac:dyDescent="0.35">
      <c r="A69" s="3" t="s">
        <v>61</v>
      </c>
      <c r="B69" s="5">
        <v>25</v>
      </c>
      <c r="C69" s="5">
        <v>31</v>
      </c>
      <c r="D69" s="4">
        <f t="shared" si="0"/>
        <v>0.24</v>
      </c>
      <c r="E69" s="4"/>
      <c r="F69" s="5">
        <v>103</v>
      </c>
      <c r="G69" s="5">
        <v>113</v>
      </c>
      <c r="H69" s="4">
        <f t="shared" si="1"/>
        <v>9.7087378640776698E-2</v>
      </c>
    </row>
    <row r="70" spans="1:8" x14ac:dyDescent="0.35">
      <c r="A70" s="3" t="s">
        <v>62</v>
      </c>
      <c r="B70" s="5">
        <v>53</v>
      </c>
      <c r="C70" s="5">
        <v>71</v>
      </c>
      <c r="D70" s="4">
        <f t="shared" si="0"/>
        <v>0.33962264150943394</v>
      </c>
      <c r="E70" s="4"/>
      <c r="F70" s="5">
        <v>171</v>
      </c>
      <c r="G70" s="5">
        <v>266</v>
      </c>
      <c r="H70" s="4">
        <f t="shared" si="1"/>
        <v>0.55555555555555558</v>
      </c>
    </row>
    <row r="71" spans="1:8" x14ac:dyDescent="0.35">
      <c r="A71" s="3" t="s">
        <v>63</v>
      </c>
      <c r="B71" s="5">
        <v>146</v>
      </c>
      <c r="C71" s="5">
        <v>207</v>
      </c>
      <c r="D71" s="4">
        <f t="shared" si="0"/>
        <v>0.4178082191780822</v>
      </c>
      <c r="E71" s="4"/>
      <c r="F71" s="5">
        <v>497</v>
      </c>
      <c r="G71" s="5">
        <v>702</v>
      </c>
      <c r="H71" s="4">
        <f t="shared" si="1"/>
        <v>0.41247484909456739</v>
      </c>
    </row>
    <row r="72" spans="1:8" x14ac:dyDescent="0.35">
      <c r="A72" s="3" t="s">
        <v>64</v>
      </c>
      <c r="B72" s="5">
        <v>4</v>
      </c>
      <c r="C72" s="5">
        <v>7</v>
      </c>
      <c r="D72" s="4">
        <f t="shared" si="0"/>
        <v>0.75</v>
      </c>
      <c r="E72" s="4"/>
      <c r="F72" s="5">
        <v>15</v>
      </c>
      <c r="G72" s="5">
        <v>26</v>
      </c>
      <c r="H72" s="4">
        <f t="shared" si="1"/>
        <v>0.73333333333333328</v>
      </c>
    </row>
    <row r="73" spans="1:8" x14ac:dyDescent="0.35">
      <c r="A73" s="3" t="s">
        <v>65</v>
      </c>
      <c r="B73" s="5">
        <v>33</v>
      </c>
      <c r="C73" s="5">
        <v>42</v>
      </c>
      <c r="D73" s="4">
        <f t="shared" ref="D73:D136" si="2">(C73-B73)/B73</f>
        <v>0.27272727272727271</v>
      </c>
      <c r="E73" s="4"/>
      <c r="F73" s="5">
        <v>114</v>
      </c>
      <c r="G73" s="5">
        <v>134</v>
      </c>
      <c r="H73" s="4">
        <f t="shared" ref="H73:H136" si="3">(G73-F73)/F73</f>
        <v>0.17543859649122806</v>
      </c>
    </row>
    <row r="74" spans="1:8" x14ac:dyDescent="0.35">
      <c r="A74" s="3" t="s">
        <v>66</v>
      </c>
      <c r="B74" s="5">
        <v>30</v>
      </c>
      <c r="C74" s="5">
        <v>40</v>
      </c>
      <c r="D74" s="4">
        <f t="shared" si="2"/>
        <v>0.33333333333333331</v>
      </c>
      <c r="E74" s="4"/>
      <c r="F74" s="5">
        <v>96</v>
      </c>
      <c r="G74" s="5">
        <v>131</v>
      </c>
      <c r="H74" s="4">
        <f t="shared" si="3"/>
        <v>0.36458333333333331</v>
      </c>
    </row>
    <row r="75" spans="1:8" x14ac:dyDescent="0.35">
      <c r="A75" s="3" t="s">
        <v>67</v>
      </c>
      <c r="B75" s="5">
        <v>21</v>
      </c>
      <c r="C75" s="5">
        <v>33</v>
      </c>
      <c r="D75" s="4">
        <f t="shared" si="2"/>
        <v>0.5714285714285714</v>
      </c>
      <c r="E75" s="4"/>
      <c r="F75" s="5">
        <v>84</v>
      </c>
      <c r="G75" s="5">
        <v>107</v>
      </c>
      <c r="H75" s="4">
        <f t="shared" si="3"/>
        <v>0.27380952380952384</v>
      </c>
    </row>
    <row r="76" spans="1:8" x14ac:dyDescent="0.35">
      <c r="A76" s="3" t="s">
        <v>68</v>
      </c>
      <c r="B76" s="15">
        <v>0</v>
      </c>
      <c r="C76" s="15">
        <v>0</v>
      </c>
      <c r="D76" s="15" t="s">
        <v>136</v>
      </c>
      <c r="E76" s="4"/>
      <c r="F76" s="15">
        <v>0</v>
      </c>
      <c r="G76" s="15">
        <v>0</v>
      </c>
      <c r="H76" s="15" t="s">
        <v>136</v>
      </c>
    </row>
    <row r="77" spans="1:8" x14ac:dyDescent="0.35">
      <c r="A77" s="3" t="s">
        <v>69</v>
      </c>
      <c r="B77" s="5">
        <v>7</v>
      </c>
      <c r="C77" s="5">
        <v>13</v>
      </c>
      <c r="D77" s="4">
        <f t="shared" si="2"/>
        <v>0.8571428571428571</v>
      </c>
      <c r="E77" s="4"/>
      <c r="F77" s="5">
        <v>30</v>
      </c>
      <c r="G77" s="5">
        <v>43</v>
      </c>
      <c r="H77" s="4">
        <f t="shared" si="3"/>
        <v>0.43333333333333335</v>
      </c>
    </row>
    <row r="78" spans="1:8" x14ac:dyDescent="0.35">
      <c r="A78" s="3" t="s">
        <v>70</v>
      </c>
      <c r="B78" s="5">
        <v>587</v>
      </c>
      <c r="C78" s="5">
        <v>876</v>
      </c>
      <c r="D78" s="4">
        <f t="shared" si="2"/>
        <v>0.49233390119250425</v>
      </c>
      <c r="E78" s="4"/>
      <c r="F78" s="5">
        <v>1804</v>
      </c>
      <c r="G78" s="5">
        <v>2366</v>
      </c>
      <c r="H78" s="4">
        <f t="shared" si="3"/>
        <v>0.31152993348115299</v>
      </c>
    </row>
    <row r="79" spans="1:8" x14ac:dyDescent="0.35">
      <c r="A79" s="3" t="s">
        <v>71</v>
      </c>
      <c r="B79" s="5">
        <v>74</v>
      </c>
      <c r="C79" s="5">
        <v>72</v>
      </c>
      <c r="D79" s="4">
        <f t="shared" si="2"/>
        <v>-2.7027027027027029E-2</v>
      </c>
      <c r="E79" s="4"/>
      <c r="F79" s="5">
        <v>214</v>
      </c>
      <c r="G79" s="5">
        <v>257</v>
      </c>
      <c r="H79" s="4">
        <f t="shared" si="3"/>
        <v>0.20093457943925233</v>
      </c>
    </row>
    <row r="80" spans="1:8" x14ac:dyDescent="0.35">
      <c r="A80" s="3" t="s">
        <v>72</v>
      </c>
      <c r="B80" s="5">
        <v>8</v>
      </c>
      <c r="C80" s="5">
        <v>3</v>
      </c>
      <c r="D80" s="4">
        <f t="shared" si="2"/>
        <v>-0.625</v>
      </c>
      <c r="E80" s="4"/>
      <c r="F80" s="5">
        <v>22</v>
      </c>
      <c r="G80" s="5">
        <v>25</v>
      </c>
      <c r="H80" s="4">
        <f t="shared" si="3"/>
        <v>0.13636363636363635</v>
      </c>
    </row>
    <row r="81" spans="1:8" x14ac:dyDescent="0.35">
      <c r="A81" s="3" t="s">
        <v>73</v>
      </c>
      <c r="B81" s="5">
        <v>96</v>
      </c>
      <c r="C81" s="5">
        <v>101</v>
      </c>
      <c r="D81" s="4">
        <f t="shared" si="2"/>
        <v>5.2083333333333336E-2</v>
      </c>
      <c r="E81" s="4"/>
      <c r="F81" s="5">
        <v>335</v>
      </c>
      <c r="G81" s="5">
        <v>382</v>
      </c>
      <c r="H81" s="4">
        <f t="shared" si="3"/>
        <v>0.14029850746268657</v>
      </c>
    </row>
    <row r="82" spans="1:8" x14ac:dyDescent="0.35">
      <c r="A82" s="3" t="s">
        <v>74</v>
      </c>
      <c r="B82" s="5">
        <v>13</v>
      </c>
      <c r="C82" s="5">
        <v>19</v>
      </c>
      <c r="D82" s="4">
        <f t="shared" si="2"/>
        <v>0.46153846153846156</v>
      </c>
      <c r="E82" s="4"/>
      <c r="F82" s="5">
        <v>46</v>
      </c>
      <c r="G82" s="5">
        <v>51</v>
      </c>
      <c r="H82" s="4">
        <f t="shared" si="3"/>
        <v>0.10869565217391304</v>
      </c>
    </row>
    <row r="83" spans="1:8" x14ac:dyDescent="0.35">
      <c r="A83" s="3" t="s">
        <v>75</v>
      </c>
      <c r="B83" s="5">
        <v>38</v>
      </c>
      <c r="C83" s="5">
        <v>67</v>
      </c>
      <c r="D83" s="4">
        <f t="shared" si="2"/>
        <v>0.76315789473684215</v>
      </c>
      <c r="E83" s="4"/>
      <c r="F83" s="5">
        <v>164</v>
      </c>
      <c r="G83" s="5">
        <v>197</v>
      </c>
      <c r="H83" s="4">
        <f t="shared" si="3"/>
        <v>0.20121951219512196</v>
      </c>
    </row>
    <row r="84" spans="1:8" x14ac:dyDescent="0.35">
      <c r="A84" s="3" t="s">
        <v>76</v>
      </c>
      <c r="B84" s="5">
        <v>23</v>
      </c>
      <c r="C84" s="5">
        <v>21</v>
      </c>
      <c r="D84" s="4">
        <f t="shared" si="2"/>
        <v>-8.6956521739130432E-2</v>
      </c>
      <c r="E84" s="4"/>
      <c r="F84" s="5">
        <v>77</v>
      </c>
      <c r="G84" s="5">
        <v>71</v>
      </c>
      <c r="H84" s="4">
        <f t="shared" si="3"/>
        <v>-7.792207792207792E-2</v>
      </c>
    </row>
    <row r="85" spans="1:8" x14ac:dyDescent="0.35">
      <c r="A85" s="3" t="s">
        <v>77</v>
      </c>
      <c r="B85" s="5">
        <v>14</v>
      </c>
      <c r="C85" s="5">
        <v>16</v>
      </c>
      <c r="D85" s="4">
        <f t="shared" si="2"/>
        <v>0.14285714285714285</v>
      </c>
      <c r="E85" s="4"/>
      <c r="F85" s="5">
        <v>43</v>
      </c>
      <c r="G85" s="5">
        <v>59</v>
      </c>
      <c r="H85" s="4">
        <f t="shared" si="3"/>
        <v>0.37209302325581395</v>
      </c>
    </row>
    <row r="86" spans="1:8" x14ac:dyDescent="0.35">
      <c r="A86" s="3" t="s">
        <v>78</v>
      </c>
      <c r="B86" s="5">
        <v>8</v>
      </c>
      <c r="C86" s="5">
        <v>18</v>
      </c>
      <c r="D86" s="4">
        <f t="shared" si="2"/>
        <v>1.25</v>
      </c>
      <c r="E86" s="4"/>
      <c r="F86" s="5">
        <v>29</v>
      </c>
      <c r="G86" s="5">
        <v>55</v>
      </c>
      <c r="H86" s="4">
        <f t="shared" si="3"/>
        <v>0.89655172413793105</v>
      </c>
    </row>
    <row r="87" spans="1:8" x14ac:dyDescent="0.35">
      <c r="A87" s="3" t="s">
        <v>79</v>
      </c>
      <c r="B87" s="5">
        <v>24</v>
      </c>
      <c r="C87" s="5">
        <v>18</v>
      </c>
      <c r="D87" s="4">
        <f t="shared" si="2"/>
        <v>-0.25</v>
      </c>
      <c r="E87" s="4"/>
      <c r="F87" s="5">
        <v>33</v>
      </c>
      <c r="G87" s="5">
        <v>71</v>
      </c>
      <c r="H87" s="4">
        <f t="shared" si="3"/>
        <v>1.1515151515151516</v>
      </c>
    </row>
    <row r="88" spans="1:8" x14ac:dyDescent="0.35">
      <c r="A88" s="3" t="s">
        <v>80</v>
      </c>
      <c r="B88" s="5">
        <v>7</v>
      </c>
      <c r="C88" s="5">
        <v>26</v>
      </c>
      <c r="D88" s="4">
        <f t="shared" si="2"/>
        <v>2.7142857142857144</v>
      </c>
      <c r="E88" s="4"/>
      <c r="F88" s="5">
        <v>42</v>
      </c>
      <c r="G88" s="5">
        <v>65</v>
      </c>
      <c r="H88" s="4">
        <f t="shared" si="3"/>
        <v>0.54761904761904767</v>
      </c>
    </row>
    <row r="89" spans="1:8" x14ac:dyDescent="0.35">
      <c r="A89" s="3" t="s">
        <v>81</v>
      </c>
      <c r="B89" s="5">
        <v>85</v>
      </c>
      <c r="C89" s="5">
        <v>91</v>
      </c>
      <c r="D89" s="4">
        <f t="shared" si="2"/>
        <v>7.0588235294117646E-2</v>
      </c>
      <c r="E89" s="4"/>
      <c r="F89" s="5">
        <v>296</v>
      </c>
      <c r="G89" s="5">
        <v>302</v>
      </c>
      <c r="H89" s="4">
        <f t="shared" si="3"/>
        <v>2.0270270270270271E-2</v>
      </c>
    </row>
    <row r="90" spans="1:8" x14ac:dyDescent="0.35">
      <c r="A90" s="3" t="s">
        <v>82</v>
      </c>
      <c r="B90" s="5">
        <v>24</v>
      </c>
      <c r="C90" s="5">
        <v>49</v>
      </c>
      <c r="D90" s="4">
        <f t="shared" si="2"/>
        <v>1.0416666666666667</v>
      </c>
      <c r="E90" s="4"/>
      <c r="F90" s="5">
        <v>87</v>
      </c>
      <c r="G90" s="5">
        <v>167</v>
      </c>
      <c r="H90" s="4">
        <f t="shared" si="3"/>
        <v>0.91954022988505746</v>
      </c>
    </row>
    <row r="91" spans="1:8" x14ac:dyDescent="0.35">
      <c r="A91" s="3" t="s">
        <v>83</v>
      </c>
      <c r="B91" s="5">
        <v>38</v>
      </c>
      <c r="C91" s="5">
        <v>54</v>
      </c>
      <c r="D91" s="4">
        <f t="shared" si="2"/>
        <v>0.42105263157894735</v>
      </c>
      <c r="E91" s="4"/>
      <c r="F91" s="5">
        <v>146</v>
      </c>
      <c r="G91" s="5">
        <v>174</v>
      </c>
      <c r="H91" s="4">
        <f t="shared" si="3"/>
        <v>0.19178082191780821</v>
      </c>
    </row>
    <row r="92" spans="1:8" x14ac:dyDescent="0.35">
      <c r="A92" s="3" t="s">
        <v>84</v>
      </c>
      <c r="B92" s="5">
        <v>200</v>
      </c>
      <c r="C92" s="5">
        <v>274</v>
      </c>
      <c r="D92" s="4">
        <f t="shared" si="2"/>
        <v>0.37</v>
      </c>
      <c r="E92" s="4"/>
      <c r="F92" s="5">
        <v>694</v>
      </c>
      <c r="G92" s="5">
        <v>941</v>
      </c>
      <c r="H92" s="4">
        <f t="shared" si="3"/>
        <v>0.35590778097982712</v>
      </c>
    </row>
    <row r="93" spans="1:8" x14ac:dyDescent="0.35">
      <c r="A93" s="3" t="s">
        <v>85</v>
      </c>
      <c r="B93" s="5">
        <v>280</v>
      </c>
      <c r="C93" s="5">
        <v>414</v>
      </c>
      <c r="D93" s="4">
        <f t="shared" si="2"/>
        <v>0.47857142857142859</v>
      </c>
      <c r="E93" s="4"/>
      <c r="F93" s="5">
        <v>1066</v>
      </c>
      <c r="G93" s="5">
        <v>1369</v>
      </c>
      <c r="H93" s="4">
        <f t="shared" si="3"/>
        <v>0.28424015009380865</v>
      </c>
    </row>
    <row r="94" spans="1:8" x14ac:dyDescent="0.35">
      <c r="A94" s="3" t="s">
        <v>86</v>
      </c>
      <c r="B94" s="5">
        <v>8</v>
      </c>
      <c r="C94" s="5">
        <v>17</v>
      </c>
      <c r="D94" s="4">
        <f t="shared" si="2"/>
        <v>1.125</v>
      </c>
      <c r="E94" s="4"/>
      <c r="F94" s="5">
        <v>38</v>
      </c>
      <c r="G94" s="5">
        <v>81</v>
      </c>
      <c r="H94" s="4">
        <f t="shared" si="3"/>
        <v>1.131578947368421</v>
      </c>
    </row>
    <row r="95" spans="1:8" x14ac:dyDescent="0.35">
      <c r="A95" s="3" t="s">
        <v>87</v>
      </c>
      <c r="B95" s="5">
        <v>21</v>
      </c>
      <c r="C95" s="5">
        <v>35</v>
      </c>
      <c r="D95" s="4">
        <f t="shared" si="2"/>
        <v>0.66666666666666663</v>
      </c>
      <c r="E95" s="4"/>
      <c r="F95" s="5">
        <v>89</v>
      </c>
      <c r="G95" s="5">
        <v>111</v>
      </c>
      <c r="H95" s="4">
        <f t="shared" si="3"/>
        <v>0.24719101123595505</v>
      </c>
    </row>
    <row r="96" spans="1:8" x14ac:dyDescent="0.35">
      <c r="A96" s="3" t="s">
        <v>88</v>
      </c>
      <c r="B96" s="15">
        <v>0</v>
      </c>
      <c r="C96" s="15">
        <v>0</v>
      </c>
      <c r="D96" s="15" t="s">
        <v>136</v>
      </c>
      <c r="E96" s="4"/>
      <c r="F96" s="15">
        <v>0</v>
      </c>
      <c r="G96" s="15">
        <v>0</v>
      </c>
      <c r="H96" s="15" t="s">
        <v>136</v>
      </c>
    </row>
    <row r="97" spans="1:8" x14ac:dyDescent="0.35">
      <c r="A97" s="3" t="s">
        <v>89</v>
      </c>
      <c r="B97" s="5">
        <v>6</v>
      </c>
      <c r="C97" s="5">
        <v>9</v>
      </c>
      <c r="D97" s="4">
        <f t="shared" si="2"/>
        <v>0.5</v>
      </c>
      <c r="E97" s="4"/>
      <c r="F97" s="5">
        <v>29</v>
      </c>
      <c r="G97" s="5">
        <v>39</v>
      </c>
      <c r="H97" s="4">
        <f t="shared" si="3"/>
        <v>0.34482758620689657</v>
      </c>
    </row>
    <row r="98" spans="1:8" x14ac:dyDescent="0.35">
      <c r="A98" s="3" t="s">
        <v>90</v>
      </c>
      <c r="B98" s="5">
        <v>44</v>
      </c>
      <c r="C98" s="5">
        <v>74</v>
      </c>
      <c r="D98" s="4">
        <f t="shared" si="2"/>
        <v>0.68181818181818177</v>
      </c>
      <c r="E98" s="4"/>
      <c r="F98" s="5">
        <v>181</v>
      </c>
      <c r="G98" s="5">
        <v>242</v>
      </c>
      <c r="H98" s="4">
        <f t="shared" si="3"/>
        <v>0.33701657458563539</v>
      </c>
    </row>
    <row r="99" spans="1:8" x14ac:dyDescent="0.35">
      <c r="A99" s="3" t="s">
        <v>91</v>
      </c>
      <c r="B99" s="5">
        <v>21</v>
      </c>
      <c r="C99" s="5">
        <v>30</v>
      </c>
      <c r="D99" s="4">
        <f t="shared" si="2"/>
        <v>0.42857142857142855</v>
      </c>
      <c r="E99" s="4"/>
      <c r="F99" s="5">
        <v>80</v>
      </c>
      <c r="G99" s="5">
        <v>84</v>
      </c>
      <c r="H99" s="4">
        <f t="shared" si="3"/>
        <v>0.05</v>
      </c>
    </row>
    <row r="100" spans="1:8" x14ac:dyDescent="0.35">
      <c r="A100" s="3" t="s">
        <v>92</v>
      </c>
      <c r="B100" s="5">
        <v>11</v>
      </c>
      <c r="C100" s="5">
        <v>19</v>
      </c>
      <c r="D100" s="4">
        <f t="shared" si="2"/>
        <v>0.72727272727272729</v>
      </c>
      <c r="E100" s="4"/>
      <c r="F100" s="5">
        <v>41</v>
      </c>
      <c r="G100" s="5">
        <v>73</v>
      </c>
      <c r="H100" s="4">
        <f t="shared" si="3"/>
        <v>0.78048780487804881</v>
      </c>
    </row>
    <row r="101" spans="1:8" x14ac:dyDescent="0.35">
      <c r="A101" s="3" t="s">
        <v>93</v>
      </c>
      <c r="B101" s="5">
        <v>27</v>
      </c>
      <c r="C101" s="5">
        <v>34</v>
      </c>
      <c r="D101" s="4">
        <f t="shared" si="2"/>
        <v>0.25925925925925924</v>
      </c>
      <c r="E101" s="4"/>
      <c r="F101" s="5">
        <v>108</v>
      </c>
      <c r="G101" s="5">
        <v>128</v>
      </c>
      <c r="H101" s="4">
        <f t="shared" si="3"/>
        <v>0.18518518518518517</v>
      </c>
    </row>
    <row r="102" spans="1:8" x14ac:dyDescent="0.35">
      <c r="A102" s="3" t="s">
        <v>94</v>
      </c>
      <c r="B102" s="5">
        <v>18</v>
      </c>
      <c r="C102" s="5">
        <v>31</v>
      </c>
      <c r="D102" s="4">
        <f t="shared" si="2"/>
        <v>0.72222222222222221</v>
      </c>
      <c r="E102" s="4"/>
      <c r="F102" s="5">
        <v>77</v>
      </c>
      <c r="G102" s="5">
        <v>93</v>
      </c>
      <c r="H102" s="4">
        <f t="shared" si="3"/>
        <v>0.20779220779220781</v>
      </c>
    </row>
    <row r="103" spans="1:8" x14ac:dyDescent="0.35">
      <c r="A103" s="3" t="s">
        <v>95</v>
      </c>
      <c r="B103" s="5">
        <v>19</v>
      </c>
      <c r="C103" s="5">
        <v>20</v>
      </c>
      <c r="D103" s="4">
        <f t="shared" si="2"/>
        <v>5.2631578947368418E-2</v>
      </c>
      <c r="E103" s="4"/>
      <c r="F103" s="5">
        <v>54</v>
      </c>
      <c r="G103" s="5">
        <v>72</v>
      </c>
      <c r="H103" s="4">
        <f t="shared" si="3"/>
        <v>0.33333333333333331</v>
      </c>
    </row>
    <row r="104" spans="1:8" x14ac:dyDescent="0.35">
      <c r="A104" s="3" t="s">
        <v>96</v>
      </c>
      <c r="B104" s="5">
        <v>155</v>
      </c>
      <c r="C104" s="5">
        <v>204</v>
      </c>
      <c r="D104" s="4">
        <f t="shared" si="2"/>
        <v>0.31612903225806449</v>
      </c>
      <c r="E104" s="4"/>
      <c r="F104" s="5">
        <v>549</v>
      </c>
      <c r="G104" s="5">
        <v>711</v>
      </c>
      <c r="H104" s="4">
        <f t="shared" si="3"/>
        <v>0.29508196721311475</v>
      </c>
    </row>
    <row r="105" spans="1:8" x14ac:dyDescent="0.35">
      <c r="A105" s="3" t="s">
        <v>97</v>
      </c>
      <c r="B105" s="5">
        <v>39</v>
      </c>
      <c r="C105" s="5">
        <v>44</v>
      </c>
      <c r="D105" s="4">
        <f t="shared" si="2"/>
        <v>0.12820512820512819</v>
      </c>
      <c r="E105" s="4"/>
      <c r="F105" s="5">
        <v>144</v>
      </c>
      <c r="G105" s="5">
        <v>139</v>
      </c>
      <c r="H105" s="4">
        <f t="shared" si="3"/>
        <v>-3.4722222222222224E-2</v>
      </c>
    </row>
    <row r="106" spans="1:8" x14ac:dyDescent="0.35">
      <c r="A106" s="3" t="s">
        <v>98</v>
      </c>
      <c r="B106" s="5">
        <v>15</v>
      </c>
      <c r="C106" s="5">
        <v>16</v>
      </c>
      <c r="D106" s="4">
        <f t="shared" si="2"/>
        <v>6.6666666666666666E-2</v>
      </c>
      <c r="E106" s="4"/>
      <c r="F106" s="5">
        <v>49</v>
      </c>
      <c r="G106" s="5">
        <v>75</v>
      </c>
      <c r="H106" s="4">
        <f t="shared" si="3"/>
        <v>0.53061224489795922</v>
      </c>
    </row>
    <row r="107" spans="1:8" x14ac:dyDescent="0.35">
      <c r="A107" s="3" t="s">
        <v>99</v>
      </c>
      <c r="B107" s="5">
        <v>28</v>
      </c>
      <c r="C107" s="5">
        <v>23</v>
      </c>
      <c r="D107" s="4">
        <f t="shared" si="2"/>
        <v>-0.17857142857142858</v>
      </c>
      <c r="E107" s="4"/>
      <c r="F107" s="5">
        <v>112</v>
      </c>
      <c r="G107" s="5">
        <v>102</v>
      </c>
      <c r="H107" s="4">
        <f t="shared" si="3"/>
        <v>-8.9285714285714288E-2</v>
      </c>
    </row>
    <row r="108" spans="1:8" x14ac:dyDescent="0.35">
      <c r="A108" s="3" t="s">
        <v>100</v>
      </c>
      <c r="B108" s="5">
        <v>593</v>
      </c>
      <c r="C108" s="5">
        <v>796</v>
      </c>
      <c r="D108" s="4">
        <f t="shared" si="2"/>
        <v>0.34232715008431702</v>
      </c>
      <c r="E108" s="4"/>
      <c r="F108" s="5">
        <v>2040</v>
      </c>
      <c r="G108" s="5">
        <v>2459</v>
      </c>
      <c r="H108" s="4">
        <f t="shared" si="3"/>
        <v>0.20539215686274509</v>
      </c>
    </row>
    <row r="109" spans="1:8" x14ac:dyDescent="0.35">
      <c r="A109" s="3" t="s">
        <v>101</v>
      </c>
      <c r="B109" s="5">
        <v>34</v>
      </c>
      <c r="C109" s="5">
        <v>33</v>
      </c>
      <c r="D109" s="4">
        <f t="shared" si="2"/>
        <v>-2.9411764705882353E-2</v>
      </c>
      <c r="E109" s="4"/>
      <c r="F109" s="5">
        <v>100</v>
      </c>
      <c r="G109" s="5">
        <v>125</v>
      </c>
      <c r="H109" s="4">
        <f t="shared" si="3"/>
        <v>0.25</v>
      </c>
    </row>
    <row r="110" spans="1:8" x14ac:dyDescent="0.35">
      <c r="A110" s="3" t="s">
        <v>102</v>
      </c>
      <c r="B110" s="5">
        <v>11</v>
      </c>
      <c r="C110" s="5">
        <v>16</v>
      </c>
      <c r="D110" s="4">
        <f t="shared" si="2"/>
        <v>0.45454545454545453</v>
      </c>
      <c r="E110" s="4"/>
      <c r="F110" s="5">
        <v>41</v>
      </c>
      <c r="G110" s="5">
        <v>46</v>
      </c>
      <c r="H110" s="4">
        <f t="shared" si="3"/>
        <v>0.12195121951219512</v>
      </c>
    </row>
    <row r="111" spans="1:8" x14ac:dyDescent="0.35">
      <c r="A111" s="3" t="s">
        <v>103</v>
      </c>
      <c r="B111" s="5">
        <v>8</v>
      </c>
      <c r="C111" s="5">
        <v>7</v>
      </c>
      <c r="D111" s="4">
        <f t="shared" si="2"/>
        <v>-0.125</v>
      </c>
      <c r="E111" s="4"/>
      <c r="F111" s="5">
        <v>25</v>
      </c>
      <c r="G111" s="5">
        <v>28</v>
      </c>
      <c r="H111" s="4">
        <f t="shared" si="3"/>
        <v>0.12</v>
      </c>
    </row>
    <row r="112" spans="1:8" x14ac:dyDescent="0.35">
      <c r="A112" s="3" t="s">
        <v>104</v>
      </c>
      <c r="B112" s="5">
        <v>287</v>
      </c>
      <c r="C112" s="5">
        <v>310</v>
      </c>
      <c r="D112" s="4">
        <f t="shared" si="2"/>
        <v>8.0139372822299645E-2</v>
      </c>
      <c r="E112" s="4"/>
      <c r="F112" s="5">
        <v>919</v>
      </c>
      <c r="G112" s="5">
        <v>1036</v>
      </c>
      <c r="H112" s="4">
        <f t="shared" si="3"/>
        <v>0.12731229597388466</v>
      </c>
    </row>
    <row r="113" spans="1:8" x14ac:dyDescent="0.35">
      <c r="A113" s="3" t="s">
        <v>105</v>
      </c>
      <c r="B113" s="5">
        <v>4</v>
      </c>
      <c r="C113" s="5">
        <v>5</v>
      </c>
      <c r="D113" s="4">
        <f t="shared" si="2"/>
        <v>0.25</v>
      </c>
      <c r="E113" s="4"/>
      <c r="F113" s="5">
        <v>16</v>
      </c>
      <c r="G113" s="5">
        <v>22</v>
      </c>
      <c r="H113" s="4">
        <f t="shared" si="3"/>
        <v>0.375</v>
      </c>
    </row>
    <row r="114" spans="1:8" x14ac:dyDescent="0.35">
      <c r="A114" s="3" t="s">
        <v>106</v>
      </c>
      <c r="B114" s="5">
        <v>101</v>
      </c>
      <c r="C114" s="5">
        <v>123</v>
      </c>
      <c r="D114" s="4">
        <f t="shared" si="2"/>
        <v>0.21782178217821782</v>
      </c>
      <c r="E114" s="4"/>
      <c r="F114" s="5">
        <v>365</v>
      </c>
      <c r="G114" s="5">
        <v>410</v>
      </c>
      <c r="H114" s="4">
        <f t="shared" si="3"/>
        <v>0.12328767123287671</v>
      </c>
    </row>
    <row r="115" spans="1:8" x14ac:dyDescent="0.35">
      <c r="A115" s="3" t="s">
        <v>107</v>
      </c>
      <c r="B115" s="5">
        <v>121</v>
      </c>
      <c r="C115" s="5">
        <v>137</v>
      </c>
      <c r="D115" s="4">
        <f t="shared" si="2"/>
        <v>0.13223140495867769</v>
      </c>
      <c r="E115" s="4"/>
      <c r="F115" s="5">
        <v>475</v>
      </c>
      <c r="G115" s="5">
        <v>499</v>
      </c>
      <c r="H115" s="4">
        <f t="shared" si="3"/>
        <v>5.0526315789473683E-2</v>
      </c>
    </row>
    <row r="116" spans="1:8" x14ac:dyDescent="0.35">
      <c r="A116" s="3" t="s">
        <v>108</v>
      </c>
      <c r="B116" s="5">
        <v>19</v>
      </c>
      <c r="C116" s="5">
        <v>29</v>
      </c>
      <c r="D116" s="4">
        <f t="shared" si="2"/>
        <v>0.52631578947368418</v>
      </c>
      <c r="E116" s="4"/>
      <c r="F116" s="5">
        <v>74</v>
      </c>
      <c r="G116" s="5">
        <v>85</v>
      </c>
      <c r="H116" s="4">
        <f t="shared" si="3"/>
        <v>0.14864864864864866</v>
      </c>
    </row>
    <row r="117" spans="1:8" x14ac:dyDescent="0.35">
      <c r="A117" s="3" t="s">
        <v>109</v>
      </c>
      <c r="B117" s="5">
        <v>72</v>
      </c>
      <c r="C117" s="5">
        <v>67</v>
      </c>
      <c r="D117" s="4">
        <f t="shared" si="2"/>
        <v>-6.9444444444444448E-2</v>
      </c>
      <c r="E117" s="4"/>
      <c r="F117" s="5">
        <v>267</v>
      </c>
      <c r="G117" s="5">
        <v>305</v>
      </c>
      <c r="H117" s="4">
        <f t="shared" si="3"/>
        <v>0.14232209737827714</v>
      </c>
    </row>
    <row r="118" spans="1:8" x14ac:dyDescent="0.35">
      <c r="A118" s="3" t="s">
        <v>110</v>
      </c>
      <c r="B118" s="5">
        <v>6</v>
      </c>
      <c r="C118" s="5">
        <v>6</v>
      </c>
      <c r="D118" s="4">
        <f t="shared" si="2"/>
        <v>0</v>
      </c>
      <c r="E118" s="4"/>
      <c r="F118" s="5">
        <v>17</v>
      </c>
      <c r="G118" s="5">
        <v>33</v>
      </c>
      <c r="H118" s="4">
        <f t="shared" si="3"/>
        <v>0.94117647058823528</v>
      </c>
    </row>
    <row r="119" spans="1:8" x14ac:dyDescent="0.35">
      <c r="A119" s="3" t="s">
        <v>111</v>
      </c>
      <c r="B119" s="5">
        <v>31</v>
      </c>
      <c r="C119" s="5">
        <v>36</v>
      </c>
      <c r="D119" s="4">
        <f t="shared" si="2"/>
        <v>0.16129032258064516</v>
      </c>
      <c r="E119" s="4"/>
      <c r="F119" s="5">
        <v>105</v>
      </c>
      <c r="G119" s="5">
        <v>121</v>
      </c>
      <c r="H119" s="4">
        <f t="shared" si="3"/>
        <v>0.15238095238095239</v>
      </c>
    </row>
    <row r="120" spans="1:8" x14ac:dyDescent="0.35">
      <c r="A120" s="3" t="s">
        <v>112</v>
      </c>
      <c r="B120" s="15">
        <v>1</v>
      </c>
      <c r="C120" s="11">
        <v>2</v>
      </c>
      <c r="D120" s="4">
        <f t="shared" si="2"/>
        <v>1</v>
      </c>
      <c r="E120" s="4"/>
      <c r="F120" s="5">
        <v>2</v>
      </c>
      <c r="G120" s="5">
        <v>6</v>
      </c>
      <c r="H120" s="4">
        <f t="shared" si="3"/>
        <v>2</v>
      </c>
    </row>
    <row r="121" spans="1:8" x14ac:dyDescent="0.35">
      <c r="A121" s="3" t="s">
        <v>113</v>
      </c>
      <c r="B121" s="5">
        <v>59</v>
      </c>
      <c r="C121" s="5">
        <v>57</v>
      </c>
      <c r="D121" s="4">
        <f t="shared" si="2"/>
        <v>-3.3898305084745763E-2</v>
      </c>
      <c r="E121" s="4"/>
      <c r="F121" s="5">
        <v>221</v>
      </c>
      <c r="G121" s="5">
        <v>213</v>
      </c>
      <c r="H121" s="4">
        <f t="shared" si="3"/>
        <v>-3.6199095022624438E-2</v>
      </c>
    </row>
    <row r="122" spans="1:8" x14ac:dyDescent="0.35">
      <c r="A122" s="3" t="s">
        <v>114</v>
      </c>
      <c r="B122" s="5">
        <v>21</v>
      </c>
      <c r="C122" s="5">
        <v>20</v>
      </c>
      <c r="D122" s="4">
        <f t="shared" si="2"/>
        <v>-4.7619047619047616E-2</v>
      </c>
      <c r="E122" s="4"/>
      <c r="F122" s="5">
        <v>56</v>
      </c>
      <c r="G122" s="5">
        <v>69</v>
      </c>
      <c r="H122" s="4">
        <f t="shared" si="3"/>
        <v>0.23214285714285715</v>
      </c>
    </row>
    <row r="123" spans="1:8" x14ac:dyDescent="0.35">
      <c r="A123" s="3" t="s">
        <v>115</v>
      </c>
      <c r="B123" s="5">
        <v>17</v>
      </c>
      <c r="C123" s="5">
        <v>19</v>
      </c>
      <c r="D123" s="4">
        <f t="shared" si="2"/>
        <v>0.11764705882352941</v>
      </c>
      <c r="E123" s="4"/>
      <c r="F123" s="5">
        <v>55</v>
      </c>
      <c r="G123" s="5">
        <v>55</v>
      </c>
      <c r="H123" s="4">
        <f t="shared" si="3"/>
        <v>0</v>
      </c>
    </row>
    <row r="124" spans="1:8" x14ac:dyDescent="0.35">
      <c r="A124" s="3" t="s">
        <v>116</v>
      </c>
      <c r="B124" s="5">
        <v>194</v>
      </c>
      <c r="C124" s="5">
        <v>252</v>
      </c>
      <c r="D124" s="4">
        <f t="shared" si="2"/>
        <v>0.29896907216494845</v>
      </c>
      <c r="E124" s="4"/>
      <c r="F124" s="5">
        <v>713</v>
      </c>
      <c r="G124" s="5">
        <v>836</v>
      </c>
      <c r="H124" s="4">
        <f t="shared" si="3"/>
        <v>0.17251051893408134</v>
      </c>
    </row>
    <row r="125" spans="1:8" x14ac:dyDescent="0.35">
      <c r="A125" s="3" t="s">
        <v>117</v>
      </c>
      <c r="B125" s="5">
        <v>262</v>
      </c>
      <c r="C125" s="5">
        <v>310</v>
      </c>
      <c r="D125" s="4">
        <f t="shared" si="2"/>
        <v>0.18320610687022901</v>
      </c>
      <c r="E125" s="4"/>
      <c r="F125" s="5">
        <v>825</v>
      </c>
      <c r="G125" s="5">
        <v>893</v>
      </c>
      <c r="H125" s="4">
        <f t="shared" si="3"/>
        <v>8.2424242424242428E-2</v>
      </c>
    </row>
    <row r="126" spans="1:8" x14ac:dyDescent="0.35">
      <c r="A126" s="3" t="s">
        <v>118</v>
      </c>
      <c r="B126" s="5">
        <v>29</v>
      </c>
      <c r="C126" s="5">
        <v>52</v>
      </c>
      <c r="D126" s="4">
        <f t="shared" si="2"/>
        <v>0.7931034482758621</v>
      </c>
      <c r="E126" s="4"/>
      <c r="F126" s="5">
        <v>101</v>
      </c>
      <c r="G126" s="5">
        <v>171</v>
      </c>
      <c r="H126" s="4">
        <f t="shared" si="3"/>
        <v>0.69306930693069302</v>
      </c>
    </row>
    <row r="127" spans="1:8" x14ac:dyDescent="0.35">
      <c r="A127" s="3" t="s">
        <v>119</v>
      </c>
      <c r="B127" s="5">
        <v>174</v>
      </c>
      <c r="C127" s="5">
        <v>216</v>
      </c>
      <c r="D127" s="4">
        <f t="shared" si="2"/>
        <v>0.2413793103448276</v>
      </c>
      <c r="E127" s="4"/>
      <c r="F127" s="5">
        <v>580</v>
      </c>
      <c r="G127" s="5">
        <v>645</v>
      </c>
      <c r="H127" s="4">
        <f t="shared" si="3"/>
        <v>0.11206896551724138</v>
      </c>
    </row>
    <row r="128" spans="1:8" x14ac:dyDescent="0.35">
      <c r="A128" s="3" t="s">
        <v>120</v>
      </c>
      <c r="B128" s="5">
        <v>7</v>
      </c>
      <c r="C128" s="5">
        <v>7</v>
      </c>
      <c r="D128" s="4">
        <f t="shared" si="2"/>
        <v>0</v>
      </c>
      <c r="E128" s="4"/>
      <c r="F128" s="5">
        <v>18</v>
      </c>
      <c r="G128" s="5">
        <v>24</v>
      </c>
      <c r="H128" s="4">
        <f t="shared" si="3"/>
        <v>0.33333333333333331</v>
      </c>
    </row>
    <row r="129" spans="1:9" x14ac:dyDescent="0.35">
      <c r="A129" s="3" t="s">
        <v>121</v>
      </c>
      <c r="B129" s="5">
        <v>7</v>
      </c>
      <c r="C129" s="5">
        <v>9</v>
      </c>
      <c r="D129" s="4">
        <f t="shared" si="2"/>
        <v>0.2857142857142857</v>
      </c>
      <c r="E129" s="4"/>
      <c r="F129" s="5">
        <v>29</v>
      </c>
      <c r="G129" s="5">
        <v>32</v>
      </c>
      <c r="H129" s="4">
        <f t="shared" si="3"/>
        <v>0.10344827586206896</v>
      </c>
    </row>
    <row r="130" spans="1:9" x14ac:dyDescent="0.35">
      <c r="A130" s="3" t="s">
        <v>122</v>
      </c>
      <c r="B130" s="5">
        <v>9</v>
      </c>
      <c r="C130" s="5">
        <v>20</v>
      </c>
      <c r="D130" s="17" t="s">
        <v>136</v>
      </c>
      <c r="E130" s="4"/>
      <c r="F130" s="5">
        <v>15</v>
      </c>
      <c r="G130" s="5">
        <v>75</v>
      </c>
      <c r="H130" s="4">
        <f t="shared" si="3"/>
        <v>4</v>
      </c>
    </row>
    <row r="131" spans="1:9" x14ac:dyDescent="0.35">
      <c r="A131" s="3" t="s">
        <v>123</v>
      </c>
      <c r="B131" s="5">
        <v>645</v>
      </c>
      <c r="C131" s="5">
        <v>878</v>
      </c>
      <c r="D131" s="4">
        <f t="shared" si="2"/>
        <v>0.36124031007751939</v>
      </c>
      <c r="E131" s="4"/>
      <c r="F131" s="5">
        <v>2259</v>
      </c>
      <c r="G131" s="5">
        <v>2881</v>
      </c>
      <c r="H131" s="4">
        <f t="shared" si="3"/>
        <v>0.27534307215582116</v>
      </c>
    </row>
    <row r="132" spans="1:9" x14ac:dyDescent="0.35">
      <c r="A132" s="3" t="s">
        <v>124</v>
      </c>
      <c r="B132" s="5">
        <v>57</v>
      </c>
      <c r="C132" s="5">
        <v>89</v>
      </c>
      <c r="D132" s="4">
        <f t="shared" si="2"/>
        <v>0.56140350877192979</v>
      </c>
      <c r="E132" s="4"/>
      <c r="F132" s="5">
        <v>222</v>
      </c>
      <c r="G132" s="5">
        <v>257</v>
      </c>
      <c r="H132" s="4">
        <f t="shared" si="3"/>
        <v>0.15765765765765766</v>
      </c>
    </row>
    <row r="133" spans="1:9" x14ac:dyDescent="0.35">
      <c r="A133" s="3" t="s">
        <v>125</v>
      </c>
      <c r="B133" s="5">
        <v>41</v>
      </c>
      <c r="C133" s="5">
        <v>39</v>
      </c>
      <c r="D133" s="4">
        <f t="shared" si="2"/>
        <v>-4.878048780487805E-2</v>
      </c>
      <c r="E133" s="4"/>
      <c r="F133" s="5">
        <v>129</v>
      </c>
      <c r="G133" s="5">
        <v>139</v>
      </c>
      <c r="H133" s="4">
        <f t="shared" si="3"/>
        <v>7.7519379844961239E-2</v>
      </c>
    </row>
    <row r="134" spans="1:9" x14ac:dyDescent="0.35">
      <c r="A134" s="3" t="s">
        <v>126</v>
      </c>
      <c r="B134" s="5">
        <v>26</v>
      </c>
      <c r="C134" s="5">
        <v>36</v>
      </c>
      <c r="D134" s="4">
        <f t="shared" si="2"/>
        <v>0.38461538461538464</v>
      </c>
      <c r="E134" s="4"/>
      <c r="F134" s="5">
        <v>118</v>
      </c>
      <c r="G134" s="5">
        <v>108</v>
      </c>
      <c r="H134" s="4">
        <f t="shared" si="3"/>
        <v>-8.4745762711864403E-2</v>
      </c>
    </row>
    <row r="135" spans="1:9" x14ac:dyDescent="0.35">
      <c r="A135" s="3" t="s">
        <v>127</v>
      </c>
      <c r="B135" s="5">
        <v>18</v>
      </c>
      <c r="C135" s="5">
        <v>56</v>
      </c>
      <c r="D135" s="4">
        <f t="shared" si="2"/>
        <v>2.1111111111111112</v>
      </c>
      <c r="E135" s="4"/>
      <c r="F135" s="5">
        <v>96</v>
      </c>
      <c r="G135" s="5">
        <v>150</v>
      </c>
      <c r="H135" s="4">
        <f t="shared" si="3"/>
        <v>0.5625</v>
      </c>
    </row>
    <row r="136" spans="1:9" x14ac:dyDescent="0.35">
      <c r="A136" s="3" t="s">
        <v>128</v>
      </c>
      <c r="B136" s="5">
        <v>20</v>
      </c>
      <c r="C136" s="5">
        <v>36</v>
      </c>
      <c r="D136" s="4">
        <f t="shared" si="2"/>
        <v>0.8</v>
      </c>
      <c r="E136" s="4"/>
      <c r="F136" s="5">
        <v>91</v>
      </c>
      <c r="G136" s="5">
        <v>112</v>
      </c>
      <c r="H136" s="4">
        <f t="shared" si="3"/>
        <v>0.23076923076923078</v>
      </c>
    </row>
    <row r="137" spans="1:9" x14ac:dyDescent="0.35">
      <c r="A137" s="3" t="s">
        <v>129</v>
      </c>
      <c r="B137" s="5">
        <v>26</v>
      </c>
      <c r="C137" s="5">
        <v>32</v>
      </c>
      <c r="D137" s="4">
        <f t="shared" ref="D137:D140" si="4">(C137-B137)/B137</f>
        <v>0.23076923076923078</v>
      </c>
      <c r="E137" s="4"/>
      <c r="F137" s="5">
        <v>99</v>
      </c>
      <c r="G137" s="5">
        <v>106</v>
      </c>
      <c r="H137" s="4">
        <f t="shared" ref="H137:H140" si="5">(G137-F137)/F137</f>
        <v>7.0707070707070704E-2</v>
      </c>
    </row>
    <row r="138" spans="1:9" x14ac:dyDescent="0.35">
      <c r="A138" s="3" t="s">
        <v>130</v>
      </c>
      <c r="B138" s="11">
        <v>0</v>
      </c>
      <c r="C138" s="11">
        <v>1</v>
      </c>
      <c r="D138" s="17" t="s">
        <v>136</v>
      </c>
      <c r="E138" s="4"/>
      <c r="F138" s="5">
        <v>4</v>
      </c>
      <c r="G138" s="5">
        <v>4</v>
      </c>
      <c r="H138" s="4">
        <f t="shared" si="5"/>
        <v>0</v>
      </c>
    </row>
    <row r="139" spans="1:9" x14ac:dyDescent="0.35">
      <c r="A139" s="3" t="s">
        <v>131</v>
      </c>
      <c r="B139" s="5">
        <v>28</v>
      </c>
      <c r="C139" s="5">
        <v>19</v>
      </c>
      <c r="D139" s="4">
        <f t="shared" si="4"/>
        <v>-0.32142857142857145</v>
      </c>
      <c r="E139" s="4"/>
      <c r="F139" s="5">
        <v>54</v>
      </c>
      <c r="G139" s="5">
        <v>71</v>
      </c>
      <c r="H139" s="4">
        <f t="shared" si="5"/>
        <v>0.31481481481481483</v>
      </c>
    </row>
    <row r="140" spans="1:9" x14ac:dyDescent="0.35">
      <c r="A140" s="9" t="s">
        <v>132</v>
      </c>
      <c r="B140" s="12">
        <v>100</v>
      </c>
      <c r="C140" s="12">
        <v>133</v>
      </c>
      <c r="D140" s="13">
        <f t="shared" si="4"/>
        <v>0.33</v>
      </c>
      <c r="E140" s="13"/>
      <c r="F140" s="12">
        <v>326</v>
      </c>
      <c r="G140" s="12">
        <v>425</v>
      </c>
      <c r="H140" s="13">
        <f t="shared" si="5"/>
        <v>0.30368098159509205</v>
      </c>
      <c r="I140" s="14"/>
    </row>
    <row r="141" spans="1:9" x14ac:dyDescent="0.35">
      <c r="A141" s="16" t="s">
        <v>142</v>
      </c>
    </row>
  </sheetData>
  <pageMargins left="0.7" right="0.7" top="0.75" bottom="0.75" header="0.3" footer="0.3"/>
  <pageSetup orientation="portrait" horizontalDpi="1200" verticalDpi="1200" r:id="rId1"/>
  <headerFooter>
    <oddFooter>&amp;R&amp;P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B9F89E-9BD1-4F5A-9877-CDAFA3B16F31}">
  <dimension ref="A1:I141"/>
  <sheetViews>
    <sheetView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H120" sqref="H120"/>
    </sheetView>
  </sheetViews>
  <sheetFormatPr defaultRowHeight="14.5" x14ac:dyDescent="0.35"/>
  <cols>
    <col min="1" max="1" width="21.453125" bestFit="1" customWidth="1"/>
    <col min="2" max="2" width="10.6328125" bestFit="1" customWidth="1"/>
    <col min="5" max="5" width="2.6328125" customWidth="1"/>
    <col min="6" max="6" width="10" customWidth="1"/>
    <col min="7" max="7" width="9.90625" customWidth="1"/>
    <col min="9" max="9" width="3.1796875" style="1" customWidth="1"/>
  </cols>
  <sheetData>
    <row r="1" spans="1:9" x14ac:dyDescent="0.35">
      <c r="A1" s="2" t="s">
        <v>140</v>
      </c>
      <c r="B1" s="1"/>
      <c r="C1" s="1"/>
      <c r="D1" s="1"/>
      <c r="E1" s="1"/>
      <c r="F1" s="1"/>
      <c r="G1" s="1"/>
      <c r="H1" s="1"/>
    </row>
    <row r="2" spans="1:9" x14ac:dyDescent="0.35">
      <c r="A2" s="10" t="s">
        <v>133</v>
      </c>
      <c r="B2" s="1"/>
      <c r="C2" s="1"/>
      <c r="D2" s="1"/>
      <c r="E2" s="1"/>
      <c r="F2" s="1"/>
      <c r="G2" s="1"/>
      <c r="H2" s="1"/>
    </row>
    <row r="3" spans="1:9" ht="10" customHeight="1" x14ac:dyDescent="0.35">
      <c r="A3" s="10" t="s">
        <v>135</v>
      </c>
      <c r="B3" s="1"/>
      <c r="C3" s="1"/>
      <c r="D3" s="1"/>
      <c r="E3" s="1"/>
      <c r="F3" s="1"/>
      <c r="G3" s="1"/>
      <c r="H3" s="1"/>
    </row>
    <row r="4" spans="1:9" ht="10" customHeight="1" x14ac:dyDescent="0.35">
      <c r="A4" s="10"/>
      <c r="B4" s="1"/>
      <c r="C4" s="1"/>
      <c r="D4" s="1"/>
      <c r="E4" s="1"/>
      <c r="F4" s="1"/>
      <c r="G4" s="1"/>
      <c r="H4" s="1"/>
    </row>
    <row r="5" spans="1:9" x14ac:dyDescent="0.35">
      <c r="A5" s="1"/>
      <c r="B5" s="1"/>
      <c r="C5" s="1"/>
      <c r="D5" s="1"/>
      <c r="E5" s="1"/>
      <c r="F5" s="1"/>
      <c r="G5" s="1"/>
      <c r="H5" s="1"/>
    </row>
    <row r="6" spans="1:9" x14ac:dyDescent="0.35">
      <c r="A6" s="9"/>
      <c r="B6" s="6">
        <v>43922</v>
      </c>
      <c r="C6" s="6">
        <v>44287</v>
      </c>
      <c r="D6" s="7" t="s">
        <v>134</v>
      </c>
      <c r="E6" s="8"/>
      <c r="F6" s="7" t="s">
        <v>138</v>
      </c>
      <c r="G6" s="7" t="s">
        <v>137</v>
      </c>
      <c r="H6" s="7" t="s">
        <v>134</v>
      </c>
    </row>
    <row r="7" spans="1:9" s="23" customFormat="1" x14ac:dyDescent="0.35">
      <c r="A7" s="18" t="s">
        <v>141</v>
      </c>
      <c r="B7" s="19">
        <v>316000</v>
      </c>
      <c r="C7" s="19">
        <v>355643</v>
      </c>
      <c r="D7" s="20">
        <f>(C7-B7)/B7</f>
        <v>0.12545253164556963</v>
      </c>
      <c r="E7" s="21"/>
      <c r="F7" s="19">
        <v>299900</v>
      </c>
      <c r="G7" s="19">
        <v>335000</v>
      </c>
      <c r="H7" s="20">
        <f>(G7-F7)/F7</f>
        <v>0.11703901300433478</v>
      </c>
      <c r="I7" s="22"/>
    </row>
    <row r="8" spans="1:9" x14ac:dyDescent="0.35">
      <c r="A8" s="3" t="s">
        <v>0</v>
      </c>
      <c r="B8" s="5">
        <v>174900</v>
      </c>
      <c r="C8" s="5">
        <v>234500</v>
      </c>
      <c r="D8" s="4">
        <f>(C8-B8)/B8</f>
        <v>0.3407661520869068</v>
      </c>
      <c r="E8" s="4"/>
      <c r="F8" s="5">
        <v>175500</v>
      </c>
      <c r="G8" s="5">
        <v>226000</v>
      </c>
      <c r="H8" s="4">
        <f>(G8-F8)/F8</f>
        <v>0.28774928774928776</v>
      </c>
    </row>
    <row r="9" spans="1:9" x14ac:dyDescent="0.35">
      <c r="A9" s="3" t="s">
        <v>1</v>
      </c>
      <c r="B9" s="5">
        <v>411123</v>
      </c>
      <c r="C9" s="5">
        <v>412000</v>
      </c>
      <c r="D9" s="4">
        <f t="shared" ref="D9:D72" si="0">(C9-B9)/B9</f>
        <v>2.1331815539388454E-3</v>
      </c>
      <c r="E9" s="4"/>
      <c r="F9" s="5">
        <v>394900</v>
      </c>
      <c r="G9" s="5">
        <v>422000</v>
      </c>
      <c r="H9" s="4">
        <f t="shared" ref="H9:H72" si="1">(G9-F9)/F9</f>
        <v>6.862496834641682E-2</v>
      </c>
    </row>
    <row r="10" spans="1:9" x14ac:dyDescent="0.35">
      <c r="A10" s="3" t="s">
        <v>2</v>
      </c>
      <c r="B10" s="5">
        <v>605000</v>
      </c>
      <c r="C10" s="5">
        <v>647500</v>
      </c>
      <c r="D10" s="4">
        <f t="shared" si="0"/>
        <v>7.0247933884297523E-2</v>
      </c>
      <c r="E10" s="4"/>
      <c r="F10" s="5">
        <v>554750</v>
      </c>
      <c r="G10" s="5">
        <v>585000</v>
      </c>
      <c r="H10" s="4">
        <f t="shared" si="1"/>
        <v>5.4529067147363677E-2</v>
      </c>
    </row>
    <row r="11" spans="1:9" x14ac:dyDescent="0.35">
      <c r="A11" s="3" t="s">
        <v>3</v>
      </c>
      <c r="B11" s="5">
        <v>100000</v>
      </c>
      <c r="C11" s="5">
        <v>87000</v>
      </c>
      <c r="D11" s="4">
        <f t="shared" si="0"/>
        <v>-0.13</v>
      </c>
      <c r="E11" s="4"/>
      <c r="F11" s="5">
        <v>92400</v>
      </c>
      <c r="G11" s="5">
        <v>109900</v>
      </c>
      <c r="H11" s="4">
        <f t="shared" si="1"/>
        <v>0.18939393939393939</v>
      </c>
    </row>
    <row r="12" spans="1:9" x14ac:dyDescent="0.35">
      <c r="A12" s="3" t="s">
        <v>4</v>
      </c>
      <c r="B12" s="5">
        <v>241000</v>
      </c>
      <c r="C12" s="5">
        <v>271250</v>
      </c>
      <c r="D12" s="4">
        <f t="shared" si="0"/>
        <v>0.12551867219917012</v>
      </c>
      <c r="E12" s="4"/>
      <c r="F12" s="5">
        <v>232750</v>
      </c>
      <c r="G12" s="5">
        <v>256000</v>
      </c>
      <c r="H12" s="4">
        <f t="shared" si="1"/>
        <v>9.9892588614393124E-2</v>
      </c>
    </row>
    <row r="13" spans="1:9" x14ac:dyDescent="0.35">
      <c r="A13" s="3" t="s">
        <v>5</v>
      </c>
      <c r="B13" s="5">
        <v>167500</v>
      </c>
      <c r="C13" s="5">
        <v>194950</v>
      </c>
      <c r="D13" s="4">
        <f t="shared" si="0"/>
        <v>0.16388059701492538</v>
      </c>
      <c r="E13" s="4"/>
      <c r="F13" s="5">
        <v>158500</v>
      </c>
      <c r="G13" s="5">
        <v>194950</v>
      </c>
      <c r="H13" s="4">
        <f t="shared" si="1"/>
        <v>0.22996845425867507</v>
      </c>
    </row>
    <row r="14" spans="1:9" x14ac:dyDescent="0.35">
      <c r="A14" s="3" t="s">
        <v>6</v>
      </c>
      <c r="B14" s="5">
        <v>179450</v>
      </c>
      <c r="C14" s="5">
        <v>175000</v>
      </c>
      <c r="D14" s="4">
        <f t="shared" si="0"/>
        <v>-2.4797993870158817E-2</v>
      </c>
      <c r="E14" s="4"/>
      <c r="F14" s="5">
        <v>170500</v>
      </c>
      <c r="G14" s="5">
        <v>185000</v>
      </c>
      <c r="H14" s="4">
        <f t="shared" si="1"/>
        <v>8.5043988269794715E-2</v>
      </c>
    </row>
    <row r="15" spans="1:9" x14ac:dyDescent="0.35">
      <c r="A15" s="3" t="s">
        <v>7</v>
      </c>
      <c r="B15" s="5">
        <v>678000</v>
      </c>
      <c r="C15" s="5">
        <v>650000</v>
      </c>
      <c r="D15" s="4">
        <f t="shared" si="0"/>
        <v>-4.1297935103244837E-2</v>
      </c>
      <c r="E15" s="4"/>
      <c r="F15" s="5">
        <v>630000</v>
      </c>
      <c r="G15" s="5">
        <v>625000</v>
      </c>
      <c r="H15" s="4">
        <f t="shared" si="1"/>
        <v>-7.9365079365079361E-3</v>
      </c>
    </row>
    <row r="16" spans="1:9" x14ac:dyDescent="0.35">
      <c r="A16" s="3" t="s">
        <v>8</v>
      </c>
      <c r="B16" s="5">
        <v>244500</v>
      </c>
      <c r="C16" s="5">
        <v>290500</v>
      </c>
      <c r="D16" s="4">
        <f t="shared" si="0"/>
        <v>0.18813905930470348</v>
      </c>
      <c r="E16" s="4"/>
      <c r="F16" s="5">
        <v>225000</v>
      </c>
      <c r="G16" s="5">
        <v>265000</v>
      </c>
      <c r="H16" s="4">
        <f t="shared" si="1"/>
        <v>0.17777777777777778</v>
      </c>
    </row>
    <row r="17" spans="1:8" x14ac:dyDescent="0.35">
      <c r="A17" s="3" t="s">
        <v>9</v>
      </c>
      <c r="B17" s="5">
        <v>335000</v>
      </c>
      <c r="C17" s="5">
        <v>248450</v>
      </c>
      <c r="D17" s="4">
        <f t="shared" si="0"/>
        <v>-0.25835820895522388</v>
      </c>
      <c r="E17" s="4"/>
      <c r="F17" s="5">
        <v>170900</v>
      </c>
      <c r="G17" s="5">
        <v>339000</v>
      </c>
      <c r="H17" s="4">
        <f t="shared" si="1"/>
        <v>0.98361614979520184</v>
      </c>
    </row>
    <row r="18" spans="1:8" x14ac:dyDescent="0.35">
      <c r="A18" s="3" t="s">
        <v>10</v>
      </c>
      <c r="B18" s="5">
        <v>280900</v>
      </c>
      <c r="C18" s="5">
        <v>297495</v>
      </c>
      <c r="D18" s="4">
        <f t="shared" si="0"/>
        <v>5.9077963688145246E-2</v>
      </c>
      <c r="E18" s="4"/>
      <c r="F18" s="5">
        <v>262000</v>
      </c>
      <c r="G18" s="5">
        <v>288500</v>
      </c>
      <c r="H18" s="4">
        <f t="shared" si="1"/>
        <v>0.10114503816793893</v>
      </c>
    </row>
    <row r="19" spans="1:8" x14ac:dyDescent="0.35">
      <c r="A19" s="3" t="s">
        <v>11</v>
      </c>
      <c r="B19" s="11">
        <v>62000</v>
      </c>
      <c r="C19" s="5">
        <v>152250</v>
      </c>
      <c r="D19" s="4">
        <f t="shared" si="0"/>
        <v>1.4556451612903225</v>
      </c>
      <c r="E19" s="4"/>
      <c r="F19" s="5">
        <v>175000</v>
      </c>
      <c r="G19" s="5">
        <v>172500</v>
      </c>
      <c r="H19" s="4">
        <f t="shared" si="1"/>
        <v>-1.4285714285714285E-2</v>
      </c>
    </row>
    <row r="20" spans="1:8" x14ac:dyDescent="0.35">
      <c r="A20" s="3" t="s">
        <v>12</v>
      </c>
      <c r="B20" s="5">
        <v>305500</v>
      </c>
      <c r="C20" s="5">
        <v>302000</v>
      </c>
      <c r="D20" s="4">
        <f t="shared" si="0"/>
        <v>-1.1456628477905073E-2</v>
      </c>
      <c r="E20" s="4"/>
      <c r="F20" s="5">
        <v>252312.5</v>
      </c>
      <c r="G20" s="5">
        <v>278000</v>
      </c>
      <c r="H20" s="4">
        <f t="shared" si="1"/>
        <v>0.10180827347039881</v>
      </c>
    </row>
    <row r="21" spans="1:8" x14ac:dyDescent="0.35">
      <c r="A21" s="3" t="s">
        <v>13</v>
      </c>
      <c r="B21" s="5">
        <v>84900</v>
      </c>
      <c r="C21" s="5">
        <v>174000</v>
      </c>
      <c r="D21" s="4">
        <f t="shared" si="0"/>
        <v>1.0494699646643109</v>
      </c>
      <c r="E21" s="4"/>
      <c r="F21" s="5">
        <v>92985</v>
      </c>
      <c r="G21" s="5">
        <v>153000</v>
      </c>
      <c r="H21" s="4">
        <f t="shared" si="1"/>
        <v>0.64542668172285855</v>
      </c>
    </row>
    <row r="22" spans="1:8" x14ac:dyDescent="0.35">
      <c r="A22" s="3" t="s">
        <v>14</v>
      </c>
      <c r="B22" s="5">
        <v>227500</v>
      </c>
      <c r="C22" s="15">
        <v>200000</v>
      </c>
      <c r="D22" s="4">
        <f t="shared" si="0"/>
        <v>-0.12087912087912088</v>
      </c>
      <c r="E22" s="4"/>
      <c r="F22" s="5">
        <v>79750</v>
      </c>
      <c r="G22" s="5">
        <v>260000</v>
      </c>
      <c r="H22" s="4">
        <f t="shared" si="1"/>
        <v>2.2601880877742948</v>
      </c>
    </row>
    <row r="23" spans="1:8" x14ac:dyDescent="0.35">
      <c r="A23" s="3" t="s">
        <v>15</v>
      </c>
      <c r="B23" s="11">
        <v>66000</v>
      </c>
      <c r="C23" s="11">
        <v>35000</v>
      </c>
      <c r="D23" s="4">
        <f t="shared" si="0"/>
        <v>-0.46969696969696972</v>
      </c>
      <c r="E23" s="4"/>
      <c r="F23" s="5">
        <v>95500</v>
      </c>
      <c r="G23" s="5">
        <v>92500</v>
      </c>
      <c r="H23" s="4">
        <f t="shared" si="1"/>
        <v>-3.1413612565445025E-2</v>
      </c>
    </row>
    <row r="24" spans="1:8" x14ac:dyDescent="0.35">
      <c r="A24" s="3" t="s">
        <v>16</v>
      </c>
      <c r="B24" s="5">
        <v>177500</v>
      </c>
      <c r="C24" s="5">
        <v>142500</v>
      </c>
      <c r="D24" s="4">
        <f t="shared" si="0"/>
        <v>-0.19718309859154928</v>
      </c>
      <c r="E24" s="4"/>
      <c r="F24" s="5">
        <v>123400</v>
      </c>
      <c r="G24" s="5">
        <v>175500</v>
      </c>
      <c r="H24" s="4">
        <f t="shared" si="1"/>
        <v>0.42220421393841168</v>
      </c>
    </row>
    <row r="25" spans="1:8" x14ac:dyDescent="0.35">
      <c r="A25" s="3" t="s">
        <v>17</v>
      </c>
      <c r="B25" s="5">
        <v>137250</v>
      </c>
      <c r="C25" s="5">
        <v>135000</v>
      </c>
      <c r="D25" s="4">
        <f t="shared" si="0"/>
        <v>-1.6393442622950821E-2</v>
      </c>
      <c r="E25" s="4"/>
      <c r="F25" s="5">
        <v>115000</v>
      </c>
      <c r="G25" s="5">
        <v>118000</v>
      </c>
      <c r="H25" s="4">
        <f t="shared" si="1"/>
        <v>2.6086956521739129E-2</v>
      </c>
    </row>
    <row r="26" spans="1:8" x14ac:dyDescent="0.35">
      <c r="A26" s="3" t="s">
        <v>18</v>
      </c>
      <c r="B26" s="5">
        <v>218900</v>
      </c>
      <c r="C26" s="5">
        <v>209900</v>
      </c>
      <c r="D26" s="4">
        <f t="shared" si="0"/>
        <v>-4.1114664230242119E-2</v>
      </c>
      <c r="E26" s="4"/>
      <c r="F26" s="5">
        <v>205000</v>
      </c>
      <c r="G26" s="5">
        <v>199900</v>
      </c>
      <c r="H26" s="4">
        <f t="shared" si="1"/>
        <v>-2.4878048780487806E-2</v>
      </c>
    </row>
    <row r="27" spans="1:8" x14ac:dyDescent="0.35">
      <c r="A27" s="3" t="s">
        <v>19</v>
      </c>
      <c r="B27" s="5">
        <v>227450</v>
      </c>
      <c r="C27" s="5">
        <v>267500</v>
      </c>
      <c r="D27" s="4">
        <f t="shared" si="0"/>
        <v>0.17608265552868763</v>
      </c>
      <c r="E27" s="4"/>
      <c r="F27" s="5">
        <v>218500</v>
      </c>
      <c r="G27" s="5">
        <v>268000</v>
      </c>
      <c r="H27" s="4">
        <f t="shared" si="1"/>
        <v>0.22654462242562928</v>
      </c>
    </row>
    <row r="28" spans="1:8" x14ac:dyDescent="0.35">
      <c r="A28" s="3" t="s">
        <v>20</v>
      </c>
      <c r="B28" s="5">
        <v>110000</v>
      </c>
      <c r="C28" s="5">
        <v>187700</v>
      </c>
      <c r="D28" s="4">
        <f t="shared" si="0"/>
        <v>0.70636363636363642</v>
      </c>
      <c r="E28" s="4"/>
      <c r="F28" s="5">
        <v>128450</v>
      </c>
      <c r="G28" s="5">
        <v>155000</v>
      </c>
      <c r="H28" s="4">
        <f t="shared" si="1"/>
        <v>0.20669521214480344</v>
      </c>
    </row>
    <row r="29" spans="1:8" x14ac:dyDescent="0.35">
      <c r="A29" s="3" t="s">
        <v>21</v>
      </c>
      <c r="B29" s="5">
        <v>185000</v>
      </c>
      <c r="C29" s="5">
        <v>234999</v>
      </c>
      <c r="D29" s="4">
        <f t="shared" si="0"/>
        <v>0.27026486486486484</v>
      </c>
      <c r="E29" s="4"/>
      <c r="F29" s="5">
        <v>185000</v>
      </c>
      <c r="G29" s="5">
        <v>234999</v>
      </c>
      <c r="H29" s="4">
        <f t="shared" si="1"/>
        <v>0.27026486486486484</v>
      </c>
    </row>
    <row r="30" spans="1:8" x14ac:dyDescent="0.35">
      <c r="A30" s="3" t="s">
        <v>22</v>
      </c>
      <c r="B30" s="5">
        <v>113950</v>
      </c>
      <c r="C30" s="5">
        <v>190000</v>
      </c>
      <c r="D30" s="4">
        <f t="shared" si="0"/>
        <v>0.66739798157086438</v>
      </c>
      <c r="E30" s="4"/>
      <c r="F30" s="5">
        <v>134900</v>
      </c>
      <c r="G30" s="5">
        <v>147700</v>
      </c>
      <c r="H30" s="4">
        <f t="shared" si="1"/>
        <v>9.4885100074128981E-2</v>
      </c>
    </row>
    <row r="31" spans="1:8" x14ac:dyDescent="0.35">
      <c r="A31" s="3" t="s">
        <v>23</v>
      </c>
      <c r="B31" s="5">
        <v>387000</v>
      </c>
      <c r="C31" s="5">
        <v>450000</v>
      </c>
      <c r="D31" s="4">
        <f t="shared" si="0"/>
        <v>0.16279069767441862</v>
      </c>
      <c r="E31" s="4"/>
      <c r="F31" s="5">
        <v>356000</v>
      </c>
      <c r="G31" s="5">
        <v>425000</v>
      </c>
      <c r="H31" s="4">
        <f t="shared" si="1"/>
        <v>0.19382022471910113</v>
      </c>
    </row>
    <row r="32" spans="1:8" x14ac:dyDescent="0.35">
      <c r="A32" s="3" t="s">
        <v>24</v>
      </c>
      <c r="B32" s="5">
        <v>295000</v>
      </c>
      <c r="C32" s="5">
        <v>336000</v>
      </c>
      <c r="D32" s="4">
        <f t="shared" si="0"/>
        <v>0.13898305084745763</v>
      </c>
      <c r="E32" s="4"/>
      <c r="F32" s="5">
        <v>284900</v>
      </c>
      <c r="G32" s="5">
        <v>318000</v>
      </c>
      <c r="H32" s="4">
        <f t="shared" si="1"/>
        <v>0.11618111618111618</v>
      </c>
    </row>
    <row r="33" spans="1:8" x14ac:dyDescent="0.35">
      <c r="A33" s="3" t="s">
        <v>25</v>
      </c>
      <c r="B33" s="5">
        <v>276550</v>
      </c>
      <c r="C33" s="5">
        <v>330000</v>
      </c>
      <c r="D33" s="4">
        <f t="shared" si="0"/>
        <v>0.19327427228349303</v>
      </c>
      <c r="E33" s="4"/>
      <c r="F33" s="5">
        <v>270000</v>
      </c>
      <c r="G33" s="5">
        <v>320000</v>
      </c>
      <c r="H33" s="4">
        <f t="shared" si="1"/>
        <v>0.18518518518518517</v>
      </c>
    </row>
    <row r="34" spans="1:8" x14ac:dyDescent="0.35">
      <c r="A34" s="3" t="s">
        <v>26</v>
      </c>
      <c r="B34" s="5">
        <v>344000</v>
      </c>
      <c r="C34" s="5">
        <v>425000</v>
      </c>
      <c r="D34" s="4">
        <f t="shared" si="0"/>
        <v>0.23546511627906977</v>
      </c>
      <c r="E34" s="4"/>
      <c r="F34" s="5">
        <v>326750</v>
      </c>
      <c r="G34" s="5">
        <v>420000</v>
      </c>
      <c r="H34" s="4">
        <f t="shared" si="1"/>
        <v>0.28538638102524866</v>
      </c>
    </row>
    <row r="35" spans="1:8" x14ac:dyDescent="0.35">
      <c r="A35" s="3" t="s">
        <v>27</v>
      </c>
      <c r="B35" s="5">
        <v>153500</v>
      </c>
      <c r="C35" s="5">
        <v>227000</v>
      </c>
      <c r="D35" s="4">
        <f t="shared" si="0"/>
        <v>0.47882736156351791</v>
      </c>
      <c r="E35" s="4"/>
      <c r="F35" s="5">
        <v>169950</v>
      </c>
      <c r="G35" s="5">
        <v>210450</v>
      </c>
      <c r="H35" s="4">
        <f t="shared" si="1"/>
        <v>0.2383053839364519</v>
      </c>
    </row>
    <row r="36" spans="1:8" x14ac:dyDescent="0.35">
      <c r="A36" s="3" t="s">
        <v>28</v>
      </c>
      <c r="B36" s="5">
        <v>95000</v>
      </c>
      <c r="C36" s="5">
        <v>133050</v>
      </c>
      <c r="D36" s="4">
        <f t="shared" si="0"/>
        <v>0.40052631578947367</v>
      </c>
      <c r="E36" s="4"/>
      <c r="F36" s="5">
        <v>78750</v>
      </c>
      <c r="G36" s="5">
        <v>125550</v>
      </c>
      <c r="H36" s="4">
        <f t="shared" si="1"/>
        <v>0.59428571428571431</v>
      </c>
    </row>
    <row r="37" spans="1:8" x14ac:dyDescent="0.35">
      <c r="A37" s="3" t="s">
        <v>29</v>
      </c>
      <c r="B37" s="5">
        <v>138000</v>
      </c>
      <c r="C37" s="15">
        <v>82000</v>
      </c>
      <c r="D37" s="4">
        <f t="shared" si="0"/>
        <v>-0.40579710144927539</v>
      </c>
      <c r="E37" s="4"/>
      <c r="F37" s="5">
        <v>126500</v>
      </c>
      <c r="G37" s="5">
        <v>190000</v>
      </c>
      <c r="H37" s="4">
        <f t="shared" si="1"/>
        <v>0.50197628458498023</v>
      </c>
    </row>
    <row r="38" spans="1:8" x14ac:dyDescent="0.35">
      <c r="A38" s="3" t="s">
        <v>30</v>
      </c>
      <c r="B38" s="5">
        <v>354700</v>
      </c>
      <c r="C38" s="5">
        <v>394950</v>
      </c>
      <c r="D38" s="4">
        <f t="shared" si="0"/>
        <v>0.11347617705102904</v>
      </c>
      <c r="E38" s="4"/>
      <c r="F38" s="5">
        <v>330000</v>
      </c>
      <c r="G38" s="5">
        <v>370000</v>
      </c>
      <c r="H38" s="4">
        <f t="shared" si="1"/>
        <v>0.12121212121212122</v>
      </c>
    </row>
    <row r="39" spans="1:8" x14ac:dyDescent="0.35">
      <c r="A39" s="3" t="s">
        <v>31</v>
      </c>
      <c r="B39" s="5">
        <v>184000</v>
      </c>
      <c r="C39" s="5">
        <v>210000</v>
      </c>
      <c r="D39" s="4">
        <f t="shared" si="0"/>
        <v>0.14130434782608695</v>
      </c>
      <c r="E39" s="4"/>
      <c r="F39" s="5">
        <v>163150</v>
      </c>
      <c r="G39" s="5">
        <v>201000</v>
      </c>
      <c r="H39" s="4">
        <f t="shared" si="1"/>
        <v>0.23199509653692921</v>
      </c>
    </row>
    <row r="40" spans="1:8" x14ac:dyDescent="0.35">
      <c r="A40" s="3" t="s">
        <v>32</v>
      </c>
      <c r="B40" s="5">
        <v>88000</v>
      </c>
      <c r="C40" s="5">
        <v>128500</v>
      </c>
      <c r="D40" s="4">
        <f t="shared" si="0"/>
        <v>0.46022727272727271</v>
      </c>
      <c r="E40" s="4"/>
      <c r="F40" s="5">
        <v>84000</v>
      </c>
      <c r="G40" s="5">
        <v>113000</v>
      </c>
      <c r="H40" s="4">
        <f t="shared" si="1"/>
        <v>0.34523809523809523</v>
      </c>
    </row>
    <row r="41" spans="1:8" x14ac:dyDescent="0.35">
      <c r="A41" s="3" t="s">
        <v>33</v>
      </c>
      <c r="B41" s="15">
        <v>0</v>
      </c>
      <c r="C41" s="15">
        <v>0</v>
      </c>
      <c r="D41" s="11" t="s">
        <v>136</v>
      </c>
      <c r="E41" s="4"/>
      <c r="F41" s="5">
        <v>81250</v>
      </c>
      <c r="G41" s="15">
        <v>0</v>
      </c>
      <c r="H41" s="11" t="s">
        <v>136</v>
      </c>
    </row>
    <row r="42" spans="1:8" x14ac:dyDescent="0.35">
      <c r="A42" s="3" t="s">
        <v>34</v>
      </c>
      <c r="B42" s="5">
        <v>200000</v>
      </c>
      <c r="C42" s="5">
        <v>237900</v>
      </c>
      <c r="D42" s="4">
        <f t="shared" si="0"/>
        <v>0.1895</v>
      </c>
      <c r="E42" s="4"/>
      <c r="F42" s="5">
        <v>199750</v>
      </c>
      <c r="G42" s="5">
        <v>223500</v>
      </c>
      <c r="H42" s="4">
        <f t="shared" si="1"/>
        <v>0.11889862327909888</v>
      </c>
    </row>
    <row r="43" spans="1:8" x14ac:dyDescent="0.35">
      <c r="A43" s="3" t="s">
        <v>35</v>
      </c>
      <c r="B43" s="15">
        <v>0</v>
      </c>
      <c r="C43" s="15">
        <v>0</v>
      </c>
      <c r="D43" s="15" t="s">
        <v>136</v>
      </c>
      <c r="E43" s="4"/>
      <c r="F43" s="5">
        <v>35000</v>
      </c>
      <c r="G43" s="11">
        <v>85000</v>
      </c>
      <c r="H43" s="4">
        <f t="shared" si="1"/>
        <v>1.4285714285714286</v>
      </c>
    </row>
    <row r="44" spans="1:8" x14ac:dyDescent="0.35">
      <c r="A44" s="3" t="s">
        <v>36</v>
      </c>
      <c r="B44" s="5">
        <v>241500</v>
      </c>
      <c r="C44" s="5">
        <v>173050</v>
      </c>
      <c r="D44" s="4">
        <f t="shared" si="0"/>
        <v>-0.28343685300207039</v>
      </c>
      <c r="E44" s="4"/>
      <c r="F44" s="5">
        <v>192500</v>
      </c>
      <c r="G44" s="5">
        <v>219550</v>
      </c>
      <c r="H44" s="4">
        <f t="shared" si="1"/>
        <v>0.14051948051948052</v>
      </c>
    </row>
    <row r="45" spans="1:8" x14ac:dyDescent="0.35">
      <c r="A45" s="3" t="s">
        <v>37</v>
      </c>
      <c r="B45" s="5">
        <v>575000</v>
      </c>
      <c r="C45" s="5">
        <v>652500</v>
      </c>
      <c r="D45" s="4">
        <f t="shared" si="0"/>
        <v>0.13478260869565217</v>
      </c>
      <c r="E45" s="4"/>
      <c r="F45" s="5">
        <v>560927.5</v>
      </c>
      <c r="G45" s="5">
        <v>635000</v>
      </c>
      <c r="H45" s="4">
        <f t="shared" si="1"/>
        <v>0.13205360764091617</v>
      </c>
    </row>
    <row r="46" spans="1:8" x14ac:dyDescent="0.35">
      <c r="A46" s="3" t="s">
        <v>38</v>
      </c>
      <c r="B46" s="5">
        <v>584000</v>
      </c>
      <c r="C46" s="5">
        <v>634490</v>
      </c>
      <c r="D46" s="4">
        <f t="shared" si="0"/>
        <v>8.6455479452054798E-2</v>
      </c>
      <c r="E46" s="4"/>
      <c r="F46" s="5">
        <v>565000</v>
      </c>
      <c r="G46" s="5">
        <v>595000</v>
      </c>
      <c r="H46" s="4">
        <f t="shared" si="1"/>
        <v>5.3097345132743362E-2</v>
      </c>
    </row>
    <row r="47" spans="1:8" x14ac:dyDescent="0.35">
      <c r="A47" s="3" t="s">
        <v>39</v>
      </c>
      <c r="B47" s="5">
        <v>992617.5</v>
      </c>
      <c r="C47" s="5">
        <v>852000</v>
      </c>
      <c r="D47" s="4">
        <f t="shared" si="0"/>
        <v>-0.14166332953025712</v>
      </c>
      <c r="E47" s="4"/>
      <c r="F47" s="5">
        <v>850000</v>
      </c>
      <c r="G47" s="5">
        <v>817500</v>
      </c>
      <c r="H47" s="4">
        <f t="shared" si="1"/>
        <v>-3.8235294117647062E-2</v>
      </c>
    </row>
    <row r="48" spans="1:8" x14ac:dyDescent="0.35">
      <c r="A48" s="3" t="s">
        <v>40</v>
      </c>
      <c r="B48" s="5">
        <v>435000</v>
      </c>
      <c r="C48" s="5">
        <v>475000</v>
      </c>
      <c r="D48" s="4">
        <f t="shared" si="0"/>
        <v>9.1954022988505746E-2</v>
      </c>
      <c r="E48" s="4"/>
      <c r="F48" s="5">
        <v>417000</v>
      </c>
      <c r="G48" s="5">
        <v>475000</v>
      </c>
      <c r="H48" s="4">
        <f t="shared" si="1"/>
        <v>0.13908872901678657</v>
      </c>
    </row>
    <row r="49" spans="1:8" x14ac:dyDescent="0.35">
      <c r="A49" s="3" t="s">
        <v>41</v>
      </c>
      <c r="B49" s="5">
        <v>173250</v>
      </c>
      <c r="C49" s="5">
        <v>219500</v>
      </c>
      <c r="D49" s="4">
        <f t="shared" si="0"/>
        <v>0.26695526695526695</v>
      </c>
      <c r="E49" s="4"/>
      <c r="F49" s="5">
        <v>173250</v>
      </c>
      <c r="G49" s="5">
        <v>225000</v>
      </c>
      <c r="H49" s="4">
        <f t="shared" si="1"/>
        <v>0.29870129870129869</v>
      </c>
    </row>
    <row r="50" spans="1:8" x14ac:dyDescent="0.35">
      <c r="A50" s="3" t="s">
        <v>42</v>
      </c>
      <c r="B50" s="5">
        <v>262025</v>
      </c>
      <c r="C50" s="5">
        <v>275000</v>
      </c>
      <c r="D50" s="4">
        <f t="shared" si="0"/>
        <v>4.9518175746589066E-2</v>
      </c>
      <c r="E50" s="4"/>
      <c r="F50" s="5">
        <v>243139</v>
      </c>
      <c r="G50" s="5">
        <v>271000</v>
      </c>
      <c r="H50" s="4">
        <f t="shared" si="1"/>
        <v>0.11458877432250687</v>
      </c>
    </row>
    <row r="51" spans="1:8" x14ac:dyDescent="0.35">
      <c r="A51" s="3" t="s">
        <v>43</v>
      </c>
      <c r="B51" s="5">
        <v>199500</v>
      </c>
      <c r="C51" s="5">
        <v>220000</v>
      </c>
      <c r="D51" s="4">
        <f t="shared" si="0"/>
        <v>0.10275689223057644</v>
      </c>
      <c r="E51" s="4"/>
      <c r="F51" s="5">
        <v>177000</v>
      </c>
      <c r="G51" s="5">
        <v>207750</v>
      </c>
      <c r="H51" s="4">
        <f t="shared" si="1"/>
        <v>0.17372881355932204</v>
      </c>
    </row>
    <row r="52" spans="1:8" x14ac:dyDescent="0.35">
      <c r="A52" s="3" t="s">
        <v>44</v>
      </c>
      <c r="B52" s="5">
        <v>246000</v>
      </c>
      <c r="C52" s="5">
        <v>268500</v>
      </c>
      <c r="D52" s="4">
        <f t="shared" si="0"/>
        <v>9.1463414634146339E-2</v>
      </c>
      <c r="E52" s="4"/>
      <c r="F52" s="5">
        <v>249950</v>
      </c>
      <c r="G52" s="5">
        <v>277500</v>
      </c>
      <c r="H52" s="4">
        <f t="shared" si="1"/>
        <v>0.11022204440888178</v>
      </c>
    </row>
    <row r="53" spans="1:8" x14ac:dyDescent="0.35">
      <c r="A53" s="3" t="s">
        <v>45</v>
      </c>
      <c r="B53" s="5">
        <v>290000</v>
      </c>
      <c r="C53" s="5">
        <v>319950</v>
      </c>
      <c r="D53" s="4">
        <f t="shared" si="0"/>
        <v>0.10327586206896552</v>
      </c>
      <c r="E53" s="4"/>
      <c r="F53" s="5">
        <v>285000</v>
      </c>
      <c r="G53" s="5">
        <v>311000</v>
      </c>
      <c r="H53" s="4">
        <f t="shared" si="1"/>
        <v>9.1228070175438603E-2</v>
      </c>
    </row>
    <row r="54" spans="1:8" x14ac:dyDescent="0.35">
      <c r="A54" s="3" t="s">
        <v>46</v>
      </c>
      <c r="B54" s="5">
        <v>365000</v>
      </c>
      <c r="C54" s="5">
        <v>357500</v>
      </c>
      <c r="D54" s="4">
        <f t="shared" si="0"/>
        <v>-2.0547945205479451E-2</v>
      </c>
      <c r="E54" s="4"/>
      <c r="F54" s="5">
        <v>344785</v>
      </c>
      <c r="G54" s="5">
        <v>365495</v>
      </c>
      <c r="H54" s="4">
        <f t="shared" si="1"/>
        <v>6.0066418202648027E-2</v>
      </c>
    </row>
    <row r="55" spans="1:8" x14ac:dyDescent="0.35">
      <c r="A55" s="3" t="s">
        <v>47</v>
      </c>
      <c r="B55" s="15">
        <v>102250</v>
      </c>
      <c r="C55" s="5">
        <v>159900</v>
      </c>
      <c r="D55" s="4">
        <f t="shared" si="0"/>
        <v>0.56381418092909541</v>
      </c>
      <c r="E55" s="4"/>
      <c r="F55" s="5">
        <v>119500</v>
      </c>
      <c r="G55" s="5">
        <v>125000</v>
      </c>
      <c r="H55" s="4">
        <f t="shared" si="1"/>
        <v>4.6025104602510462E-2</v>
      </c>
    </row>
    <row r="56" spans="1:8" x14ac:dyDescent="0.35">
      <c r="A56" s="3" t="s">
        <v>48</v>
      </c>
      <c r="B56" s="5">
        <v>130000</v>
      </c>
      <c r="C56" s="5">
        <v>180000</v>
      </c>
      <c r="D56" s="4">
        <f t="shared" si="0"/>
        <v>0.38461538461538464</v>
      </c>
      <c r="E56" s="4"/>
      <c r="F56" s="5">
        <v>132500</v>
      </c>
      <c r="G56" s="5">
        <v>154000</v>
      </c>
      <c r="H56" s="4">
        <f t="shared" si="1"/>
        <v>0.16226415094339622</v>
      </c>
    </row>
    <row r="57" spans="1:8" x14ac:dyDescent="0.35">
      <c r="A57" s="3" t="s">
        <v>49</v>
      </c>
      <c r="B57" s="5">
        <v>262250</v>
      </c>
      <c r="C57" s="5">
        <v>265000</v>
      </c>
      <c r="D57" s="4">
        <f t="shared" si="0"/>
        <v>1.0486177311725452E-2</v>
      </c>
      <c r="E57" s="4"/>
      <c r="F57" s="5">
        <v>247450</v>
      </c>
      <c r="G57" s="5">
        <v>273536</v>
      </c>
      <c r="H57" s="4">
        <f t="shared" si="1"/>
        <v>0.1054192766215397</v>
      </c>
    </row>
    <row r="58" spans="1:8" x14ac:dyDescent="0.35">
      <c r="A58" s="3" t="s">
        <v>50</v>
      </c>
      <c r="B58" s="5">
        <v>480000</v>
      </c>
      <c r="C58" s="5">
        <v>503192.5</v>
      </c>
      <c r="D58" s="4">
        <f t="shared" si="0"/>
        <v>4.8317708333333334E-2</v>
      </c>
      <c r="E58" s="4"/>
      <c r="F58" s="5">
        <v>412000</v>
      </c>
      <c r="G58" s="5">
        <v>442000</v>
      </c>
      <c r="H58" s="4">
        <f t="shared" si="1"/>
        <v>7.281553398058252E-2</v>
      </c>
    </row>
    <row r="59" spans="1:8" x14ac:dyDescent="0.35">
      <c r="A59" s="3" t="s">
        <v>51</v>
      </c>
      <c r="B59" s="11">
        <v>110000</v>
      </c>
      <c r="C59" s="5">
        <v>130000</v>
      </c>
      <c r="D59" s="4">
        <f t="shared" si="0"/>
        <v>0.18181818181818182</v>
      </c>
      <c r="E59" s="4"/>
      <c r="F59" s="5">
        <v>115000</v>
      </c>
      <c r="G59" s="5">
        <v>132000</v>
      </c>
      <c r="H59" s="4">
        <f t="shared" si="1"/>
        <v>0.14782608695652175</v>
      </c>
    </row>
    <row r="60" spans="1:8" x14ac:dyDescent="0.35">
      <c r="A60" s="3" t="s">
        <v>52</v>
      </c>
      <c r="B60" s="5">
        <v>288165</v>
      </c>
      <c r="C60" s="5">
        <v>368450</v>
      </c>
      <c r="D60" s="4">
        <f t="shared" si="0"/>
        <v>0.27860774209220412</v>
      </c>
      <c r="E60" s="4"/>
      <c r="F60" s="5">
        <v>282860</v>
      </c>
      <c r="G60" s="5">
        <v>317650</v>
      </c>
      <c r="H60" s="4">
        <f t="shared" si="1"/>
        <v>0.12299370713427137</v>
      </c>
    </row>
    <row r="61" spans="1:8" x14ac:dyDescent="0.35">
      <c r="A61" s="3" t="s">
        <v>53</v>
      </c>
      <c r="B61" s="15">
        <v>101000</v>
      </c>
      <c r="C61" s="11">
        <v>235000</v>
      </c>
      <c r="D61" s="4">
        <f t="shared" si="0"/>
        <v>1.3267326732673268</v>
      </c>
      <c r="E61" s="4"/>
      <c r="F61" s="5">
        <v>84270</v>
      </c>
      <c r="G61" s="5">
        <v>209450</v>
      </c>
      <c r="H61" s="4">
        <f t="shared" si="1"/>
        <v>1.4854633914797675</v>
      </c>
    </row>
    <row r="62" spans="1:8" x14ac:dyDescent="0.35">
      <c r="A62" s="3" t="s">
        <v>54</v>
      </c>
      <c r="B62" s="5">
        <v>85500</v>
      </c>
      <c r="C62" s="5">
        <v>126000</v>
      </c>
      <c r="D62" s="4">
        <f t="shared" si="0"/>
        <v>0.47368421052631576</v>
      </c>
      <c r="E62" s="4"/>
      <c r="F62" s="5">
        <v>94750</v>
      </c>
      <c r="G62" s="5">
        <v>121000</v>
      </c>
      <c r="H62" s="4">
        <f t="shared" si="1"/>
        <v>0.27704485488126651</v>
      </c>
    </row>
    <row r="63" spans="1:8" x14ac:dyDescent="0.35">
      <c r="A63" s="3" t="s">
        <v>55</v>
      </c>
      <c r="B63" s="5">
        <v>190000</v>
      </c>
      <c r="C63" s="5">
        <v>229500</v>
      </c>
      <c r="D63" s="4">
        <f t="shared" si="0"/>
        <v>0.20789473684210527</v>
      </c>
      <c r="E63" s="4"/>
      <c r="F63" s="5">
        <v>187000</v>
      </c>
      <c r="G63" s="5">
        <v>218000</v>
      </c>
      <c r="H63" s="4">
        <f t="shared" si="1"/>
        <v>0.16577540106951871</v>
      </c>
    </row>
    <row r="64" spans="1:8" x14ac:dyDescent="0.35">
      <c r="A64" s="3" t="s">
        <v>56</v>
      </c>
      <c r="B64" s="5">
        <v>339700</v>
      </c>
      <c r="C64" s="5">
        <v>362500</v>
      </c>
      <c r="D64" s="4">
        <f t="shared" si="0"/>
        <v>6.7118045334118345E-2</v>
      </c>
      <c r="E64" s="4"/>
      <c r="F64" s="5">
        <v>320000</v>
      </c>
      <c r="G64" s="5">
        <v>348447.5</v>
      </c>
      <c r="H64" s="4">
        <f t="shared" si="1"/>
        <v>8.8898437499999997E-2</v>
      </c>
    </row>
    <row r="65" spans="1:8" x14ac:dyDescent="0.35">
      <c r="A65" s="3" t="s">
        <v>57</v>
      </c>
      <c r="B65" s="5">
        <v>209500</v>
      </c>
      <c r="C65" s="5">
        <v>245000</v>
      </c>
      <c r="D65" s="4">
        <f t="shared" si="0"/>
        <v>0.16945107398568018</v>
      </c>
      <c r="E65" s="4"/>
      <c r="F65" s="5">
        <v>199900</v>
      </c>
      <c r="G65" s="5">
        <v>222500</v>
      </c>
      <c r="H65" s="4">
        <f t="shared" si="1"/>
        <v>0.11305652826413207</v>
      </c>
    </row>
    <row r="66" spans="1:8" x14ac:dyDescent="0.35">
      <c r="A66" s="3" t="s">
        <v>58</v>
      </c>
      <c r="B66" s="5">
        <v>270000</v>
      </c>
      <c r="C66" s="5">
        <v>315000</v>
      </c>
      <c r="D66" s="4">
        <f t="shared" si="0"/>
        <v>0.16666666666666666</v>
      </c>
      <c r="E66" s="4"/>
      <c r="F66" s="5">
        <v>263912.5</v>
      </c>
      <c r="G66" s="5">
        <v>290000</v>
      </c>
      <c r="H66" s="4">
        <f t="shared" si="1"/>
        <v>9.8849050348126744E-2</v>
      </c>
    </row>
    <row r="67" spans="1:8" x14ac:dyDescent="0.35">
      <c r="A67" s="3" t="s">
        <v>59</v>
      </c>
      <c r="B67" s="5">
        <v>135000</v>
      </c>
      <c r="C67" s="5">
        <v>133700</v>
      </c>
      <c r="D67" s="4">
        <f t="shared" si="0"/>
        <v>-9.6296296296296303E-3</v>
      </c>
      <c r="E67" s="4"/>
      <c r="F67" s="5">
        <v>113000</v>
      </c>
      <c r="G67" s="5">
        <v>129900</v>
      </c>
      <c r="H67" s="4">
        <f t="shared" si="1"/>
        <v>0.14955752212389381</v>
      </c>
    </row>
    <row r="68" spans="1:8" x14ac:dyDescent="0.35">
      <c r="A68" s="3" t="s">
        <v>60</v>
      </c>
      <c r="B68" s="15">
        <v>214500</v>
      </c>
      <c r="C68" s="5">
        <v>291500</v>
      </c>
      <c r="D68" s="4">
        <f t="shared" si="0"/>
        <v>0.35897435897435898</v>
      </c>
      <c r="E68" s="4"/>
      <c r="F68" s="5">
        <v>209277.5</v>
      </c>
      <c r="G68" s="5">
        <v>235000</v>
      </c>
      <c r="H68" s="4">
        <f t="shared" si="1"/>
        <v>0.12291096749531125</v>
      </c>
    </row>
    <row r="69" spans="1:8" x14ac:dyDescent="0.35">
      <c r="A69" s="3" t="s">
        <v>61</v>
      </c>
      <c r="B69" s="5">
        <v>159000</v>
      </c>
      <c r="C69" s="5">
        <v>160000</v>
      </c>
      <c r="D69" s="4">
        <f t="shared" si="0"/>
        <v>6.2893081761006293E-3</v>
      </c>
      <c r="E69" s="4"/>
      <c r="F69" s="5">
        <v>127000</v>
      </c>
      <c r="G69" s="5">
        <v>167000</v>
      </c>
      <c r="H69" s="4">
        <f t="shared" si="1"/>
        <v>0.31496062992125984</v>
      </c>
    </row>
    <row r="70" spans="1:8" x14ac:dyDescent="0.35">
      <c r="A70" s="3" t="s">
        <v>62</v>
      </c>
      <c r="B70" s="5">
        <v>365000</v>
      </c>
      <c r="C70" s="5">
        <v>347500</v>
      </c>
      <c r="D70" s="4">
        <f t="shared" si="0"/>
        <v>-4.7945205479452052E-2</v>
      </c>
      <c r="E70" s="4"/>
      <c r="F70" s="5">
        <v>332500</v>
      </c>
      <c r="G70" s="5">
        <v>335000</v>
      </c>
      <c r="H70" s="4">
        <f t="shared" si="1"/>
        <v>7.5187969924812026E-3</v>
      </c>
    </row>
    <row r="71" spans="1:8" x14ac:dyDescent="0.35">
      <c r="A71" s="3" t="s">
        <v>63</v>
      </c>
      <c r="B71" s="5">
        <v>343257</v>
      </c>
      <c r="C71" s="5">
        <v>331000</v>
      </c>
      <c r="D71" s="4">
        <f t="shared" si="0"/>
        <v>-3.570793894953344E-2</v>
      </c>
      <c r="E71" s="4"/>
      <c r="F71" s="5">
        <v>316000</v>
      </c>
      <c r="G71" s="5">
        <v>337950</v>
      </c>
      <c r="H71" s="4">
        <f t="shared" si="1"/>
        <v>6.9462025316455692E-2</v>
      </c>
    </row>
    <row r="72" spans="1:8" x14ac:dyDescent="0.35">
      <c r="A72" s="3" t="s">
        <v>64</v>
      </c>
      <c r="B72" s="5">
        <v>165250</v>
      </c>
      <c r="C72" s="5">
        <v>355000</v>
      </c>
      <c r="D72" s="4">
        <f t="shared" si="0"/>
        <v>1.1482602118003025</v>
      </c>
      <c r="E72" s="4"/>
      <c r="F72" s="5">
        <v>160000</v>
      </c>
      <c r="G72" s="5">
        <v>235000</v>
      </c>
      <c r="H72" s="4">
        <f t="shared" si="1"/>
        <v>0.46875</v>
      </c>
    </row>
    <row r="73" spans="1:8" x14ac:dyDescent="0.35">
      <c r="A73" s="3" t="s">
        <v>65</v>
      </c>
      <c r="B73" s="5">
        <v>334900</v>
      </c>
      <c r="C73" s="5">
        <v>348500</v>
      </c>
      <c r="D73" s="4">
        <f t="shared" ref="D73:D136" si="2">(C73-B73)/B73</f>
        <v>4.060913705583756E-2</v>
      </c>
      <c r="E73" s="4"/>
      <c r="F73" s="5">
        <v>310000</v>
      </c>
      <c r="G73" s="5">
        <v>360000</v>
      </c>
      <c r="H73" s="4">
        <f t="shared" ref="H73:H136" si="3">(G73-F73)/F73</f>
        <v>0.16129032258064516</v>
      </c>
    </row>
    <row r="74" spans="1:8" x14ac:dyDescent="0.35">
      <c r="A74" s="3" t="s">
        <v>66</v>
      </c>
      <c r="B74" s="5">
        <v>230500</v>
      </c>
      <c r="C74" s="5">
        <v>269673.5</v>
      </c>
      <c r="D74" s="4">
        <f t="shared" si="2"/>
        <v>0.16995010845986985</v>
      </c>
      <c r="E74" s="4"/>
      <c r="F74" s="5">
        <v>215000</v>
      </c>
      <c r="G74" s="5">
        <v>256807</v>
      </c>
      <c r="H74" s="4">
        <f t="shared" si="3"/>
        <v>0.19445116279069768</v>
      </c>
    </row>
    <row r="75" spans="1:8" x14ac:dyDescent="0.35">
      <c r="A75" s="3" t="s">
        <v>67</v>
      </c>
      <c r="B75" s="5">
        <v>220000</v>
      </c>
      <c r="C75" s="5">
        <v>343000</v>
      </c>
      <c r="D75" s="4">
        <f t="shared" si="2"/>
        <v>0.55909090909090908</v>
      </c>
      <c r="E75" s="4"/>
      <c r="F75" s="5">
        <v>235000</v>
      </c>
      <c r="G75" s="5">
        <v>352500</v>
      </c>
      <c r="H75" s="4">
        <f t="shared" si="3"/>
        <v>0.5</v>
      </c>
    </row>
    <row r="76" spans="1:8" x14ac:dyDescent="0.35">
      <c r="A76" s="3" t="s">
        <v>68</v>
      </c>
      <c r="B76" s="15">
        <v>0</v>
      </c>
      <c r="C76" s="15">
        <v>0</v>
      </c>
      <c r="D76" s="15" t="s">
        <v>136</v>
      </c>
      <c r="E76" s="4"/>
      <c r="F76" s="15">
        <v>0</v>
      </c>
      <c r="G76" s="15">
        <v>0</v>
      </c>
      <c r="H76" s="15" t="s">
        <v>136</v>
      </c>
    </row>
    <row r="77" spans="1:8" x14ac:dyDescent="0.35">
      <c r="A77" s="3" t="s">
        <v>69</v>
      </c>
      <c r="B77" s="5">
        <v>242500</v>
      </c>
      <c r="C77" s="5">
        <v>240000</v>
      </c>
      <c r="D77" s="4">
        <f t="shared" si="2"/>
        <v>-1.0309278350515464E-2</v>
      </c>
      <c r="E77" s="4"/>
      <c r="F77" s="5">
        <v>242500</v>
      </c>
      <c r="G77" s="5">
        <v>288750</v>
      </c>
      <c r="H77" s="4">
        <f t="shared" si="3"/>
        <v>0.19072164948453607</v>
      </c>
    </row>
    <row r="78" spans="1:8" x14ac:dyDescent="0.35">
      <c r="A78" s="3" t="s">
        <v>70</v>
      </c>
      <c r="B78" s="5">
        <v>540000</v>
      </c>
      <c r="C78" s="5">
        <v>605250</v>
      </c>
      <c r="D78" s="4">
        <f t="shared" si="2"/>
        <v>0.12083333333333333</v>
      </c>
      <c r="E78" s="4"/>
      <c r="F78" s="5">
        <v>527500</v>
      </c>
      <c r="G78" s="5">
        <v>587000</v>
      </c>
      <c r="H78" s="4">
        <f t="shared" si="3"/>
        <v>0.11279620853080569</v>
      </c>
    </row>
    <row r="79" spans="1:8" x14ac:dyDescent="0.35">
      <c r="A79" s="3" t="s">
        <v>71</v>
      </c>
      <c r="B79" s="5">
        <v>248999.5</v>
      </c>
      <c r="C79" s="5">
        <v>320000</v>
      </c>
      <c r="D79" s="4">
        <f t="shared" si="2"/>
        <v>0.28514314285771658</v>
      </c>
      <c r="E79" s="4"/>
      <c r="F79" s="5">
        <v>249950</v>
      </c>
      <c r="G79" s="5">
        <v>289900</v>
      </c>
      <c r="H79" s="4">
        <f t="shared" si="3"/>
        <v>0.15983196639327865</v>
      </c>
    </row>
    <row r="80" spans="1:8" x14ac:dyDescent="0.35">
      <c r="A80" s="3" t="s">
        <v>72</v>
      </c>
      <c r="B80" s="5">
        <v>164500</v>
      </c>
      <c r="C80" s="5">
        <v>136000</v>
      </c>
      <c r="D80" s="4">
        <f t="shared" si="2"/>
        <v>-0.17325227963525835</v>
      </c>
      <c r="E80" s="4"/>
      <c r="F80" s="5">
        <v>132250</v>
      </c>
      <c r="G80" s="5">
        <v>123500</v>
      </c>
      <c r="H80" s="4">
        <f t="shared" si="3"/>
        <v>-6.6162570888468802E-2</v>
      </c>
    </row>
    <row r="81" spans="1:8" x14ac:dyDescent="0.35">
      <c r="A81" s="3" t="s">
        <v>73</v>
      </c>
      <c r="B81" s="5">
        <v>162750</v>
      </c>
      <c r="C81" s="5">
        <v>183000</v>
      </c>
      <c r="D81" s="4">
        <f t="shared" si="2"/>
        <v>0.12442396313364056</v>
      </c>
      <c r="E81" s="4"/>
      <c r="F81" s="5">
        <v>155000</v>
      </c>
      <c r="G81" s="5">
        <v>170000</v>
      </c>
      <c r="H81" s="4">
        <f t="shared" si="3"/>
        <v>9.6774193548387094E-2</v>
      </c>
    </row>
    <row r="82" spans="1:8" x14ac:dyDescent="0.35">
      <c r="A82" s="3" t="s">
        <v>74</v>
      </c>
      <c r="B82" s="5">
        <v>325000</v>
      </c>
      <c r="C82" s="5">
        <v>354000</v>
      </c>
      <c r="D82" s="4">
        <f t="shared" si="2"/>
        <v>8.9230769230769225E-2</v>
      </c>
      <c r="E82" s="4"/>
      <c r="F82" s="5">
        <v>264500</v>
      </c>
      <c r="G82" s="5">
        <v>331750</v>
      </c>
      <c r="H82" s="4">
        <f t="shared" si="3"/>
        <v>0.25425330812854441</v>
      </c>
    </row>
    <row r="83" spans="1:8" x14ac:dyDescent="0.35">
      <c r="A83" s="3" t="s">
        <v>75</v>
      </c>
      <c r="B83" s="5">
        <v>332725.81</v>
      </c>
      <c r="C83" s="5">
        <v>370000</v>
      </c>
      <c r="D83" s="4">
        <f t="shared" si="2"/>
        <v>0.11202674658752804</v>
      </c>
      <c r="E83" s="4"/>
      <c r="F83" s="5">
        <v>345200</v>
      </c>
      <c r="G83" s="5">
        <v>370000</v>
      </c>
      <c r="H83" s="4">
        <f t="shared" si="3"/>
        <v>7.1842410196987255E-2</v>
      </c>
    </row>
    <row r="84" spans="1:8" x14ac:dyDescent="0.35">
      <c r="A84" s="3" t="s">
        <v>76</v>
      </c>
      <c r="B84" s="5">
        <v>318550</v>
      </c>
      <c r="C84" s="5">
        <v>365000</v>
      </c>
      <c r="D84" s="4">
        <f t="shared" si="2"/>
        <v>0.14581698320514833</v>
      </c>
      <c r="E84" s="4"/>
      <c r="F84" s="5">
        <v>302000</v>
      </c>
      <c r="G84" s="5">
        <v>365000</v>
      </c>
      <c r="H84" s="4">
        <f t="shared" si="3"/>
        <v>0.20860927152317882</v>
      </c>
    </row>
    <row r="85" spans="1:8" x14ac:dyDescent="0.35">
      <c r="A85" s="3" t="s">
        <v>77</v>
      </c>
      <c r="B85" s="5">
        <v>53500</v>
      </c>
      <c r="C85" s="5">
        <v>86250</v>
      </c>
      <c r="D85" s="4">
        <f t="shared" si="2"/>
        <v>0.61214953271028039</v>
      </c>
      <c r="E85" s="4"/>
      <c r="F85" s="5">
        <v>80520</v>
      </c>
      <c r="G85" s="5">
        <v>95000</v>
      </c>
      <c r="H85" s="4">
        <f t="shared" si="3"/>
        <v>0.17983109786388474</v>
      </c>
    </row>
    <row r="86" spans="1:8" x14ac:dyDescent="0.35">
      <c r="A86" s="3" t="s">
        <v>78</v>
      </c>
      <c r="B86" s="5">
        <v>227116.5</v>
      </c>
      <c r="C86" s="5">
        <v>394450</v>
      </c>
      <c r="D86" s="4">
        <f t="shared" si="2"/>
        <v>0.7367738583502299</v>
      </c>
      <c r="E86" s="4"/>
      <c r="F86" s="5">
        <v>227116.5</v>
      </c>
      <c r="G86" s="5">
        <v>349000</v>
      </c>
      <c r="H86" s="4">
        <f t="shared" si="3"/>
        <v>0.5366562975389283</v>
      </c>
    </row>
    <row r="87" spans="1:8" x14ac:dyDescent="0.35">
      <c r="A87" s="3" t="s">
        <v>79</v>
      </c>
      <c r="B87" s="5">
        <v>131000</v>
      </c>
      <c r="C87" s="5">
        <v>316500</v>
      </c>
      <c r="D87" s="4">
        <f t="shared" si="2"/>
        <v>1.416030534351145</v>
      </c>
      <c r="E87" s="4"/>
      <c r="F87" s="5">
        <v>145000</v>
      </c>
      <c r="G87" s="5">
        <v>199500</v>
      </c>
      <c r="H87" s="4">
        <f t="shared" si="3"/>
        <v>0.37586206896551722</v>
      </c>
    </row>
    <row r="88" spans="1:8" x14ac:dyDescent="0.35">
      <c r="A88" s="3" t="s">
        <v>80</v>
      </c>
      <c r="B88" s="5">
        <v>220000</v>
      </c>
      <c r="C88" s="5">
        <v>299975</v>
      </c>
      <c r="D88" s="4">
        <f t="shared" si="2"/>
        <v>0.36352272727272728</v>
      </c>
      <c r="E88" s="4"/>
      <c r="F88" s="5">
        <v>224730</v>
      </c>
      <c r="G88" s="5">
        <v>346250</v>
      </c>
      <c r="H88" s="4">
        <f t="shared" si="3"/>
        <v>0.54073777421795044</v>
      </c>
    </row>
    <row r="89" spans="1:8" x14ac:dyDescent="0.35">
      <c r="A89" s="3" t="s">
        <v>81</v>
      </c>
      <c r="B89" s="5">
        <v>283000</v>
      </c>
      <c r="C89" s="5">
        <v>240000</v>
      </c>
      <c r="D89" s="4">
        <f t="shared" si="2"/>
        <v>-0.1519434628975265</v>
      </c>
      <c r="E89" s="4"/>
      <c r="F89" s="5">
        <v>262450</v>
      </c>
      <c r="G89" s="5">
        <v>259950</v>
      </c>
      <c r="H89" s="4">
        <f t="shared" si="3"/>
        <v>-9.5256239283673088E-3</v>
      </c>
    </row>
    <row r="90" spans="1:8" x14ac:dyDescent="0.35">
      <c r="A90" s="3" t="s">
        <v>82</v>
      </c>
      <c r="B90" s="5">
        <v>258500</v>
      </c>
      <c r="C90" s="5">
        <v>274000</v>
      </c>
      <c r="D90" s="4">
        <f t="shared" si="2"/>
        <v>5.9961315280464215E-2</v>
      </c>
      <c r="E90" s="4"/>
      <c r="F90" s="5">
        <v>224500</v>
      </c>
      <c r="G90" s="5">
        <v>294900</v>
      </c>
      <c r="H90" s="4">
        <f t="shared" si="3"/>
        <v>0.31358574610244988</v>
      </c>
    </row>
    <row r="91" spans="1:8" x14ac:dyDescent="0.35">
      <c r="A91" s="3" t="s">
        <v>83</v>
      </c>
      <c r="B91" s="5">
        <v>307500</v>
      </c>
      <c r="C91" s="5">
        <v>338500</v>
      </c>
      <c r="D91" s="4">
        <f t="shared" si="2"/>
        <v>0.1008130081300813</v>
      </c>
      <c r="E91" s="4"/>
      <c r="F91" s="5">
        <v>307500</v>
      </c>
      <c r="G91" s="5">
        <v>323750</v>
      </c>
      <c r="H91" s="4">
        <f t="shared" si="3"/>
        <v>5.2845528455284556E-2</v>
      </c>
    </row>
    <row r="92" spans="1:8" x14ac:dyDescent="0.35">
      <c r="A92" s="3" t="s">
        <v>84</v>
      </c>
      <c r="B92" s="5">
        <v>195000</v>
      </c>
      <c r="C92" s="5">
        <v>218500</v>
      </c>
      <c r="D92" s="4">
        <f t="shared" si="2"/>
        <v>0.12051282051282051</v>
      </c>
      <c r="E92" s="4"/>
      <c r="F92" s="5">
        <v>195000</v>
      </c>
      <c r="G92" s="5">
        <v>223000</v>
      </c>
      <c r="H92" s="4">
        <f t="shared" si="3"/>
        <v>0.14358974358974358</v>
      </c>
    </row>
    <row r="93" spans="1:8" x14ac:dyDescent="0.35">
      <c r="A93" s="3" t="s">
        <v>85</v>
      </c>
      <c r="B93" s="5">
        <v>225000</v>
      </c>
      <c r="C93" s="5">
        <v>265000</v>
      </c>
      <c r="D93" s="4">
        <f t="shared" si="2"/>
        <v>0.17777777777777778</v>
      </c>
      <c r="E93" s="4"/>
      <c r="F93" s="5">
        <v>219900</v>
      </c>
      <c r="G93" s="5">
        <v>254000</v>
      </c>
      <c r="H93" s="4">
        <f t="shared" si="3"/>
        <v>0.15507048658481129</v>
      </c>
    </row>
    <row r="94" spans="1:8" x14ac:dyDescent="0.35">
      <c r="A94" s="3" t="s">
        <v>86</v>
      </c>
      <c r="B94" s="5">
        <v>189500</v>
      </c>
      <c r="C94" s="5">
        <v>330000</v>
      </c>
      <c r="D94" s="4">
        <f t="shared" si="2"/>
        <v>0.74142480211081796</v>
      </c>
      <c r="E94" s="4"/>
      <c r="F94" s="5">
        <v>249000</v>
      </c>
      <c r="G94" s="5">
        <v>335000</v>
      </c>
      <c r="H94" s="4">
        <f t="shared" si="3"/>
        <v>0.34538152610441769</v>
      </c>
    </row>
    <row r="95" spans="1:8" x14ac:dyDescent="0.35">
      <c r="A95" s="3" t="s">
        <v>87</v>
      </c>
      <c r="B95" s="5">
        <v>280000</v>
      </c>
      <c r="C95" s="5">
        <v>282500</v>
      </c>
      <c r="D95" s="4">
        <f t="shared" si="2"/>
        <v>8.9285714285714281E-3</v>
      </c>
      <c r="E95" s="4"/>
      <c r="F95" s="5">
        <v>280000</v>
      </c>
      <c r="G95" s="5">
        <v>296300</v>
      </c>
      <c r="H95" s="4">
        <f t="shared" si="3"/>
        <v>5.8214285714285711E-2</v>
      </c>
    </row>
    <row r="96" spans="1:8" x14ac:dyDescent="0.35">
      <c r="A96" s="3" t="s">
        <v>88</v>
      </c>
      <c r="B96" s="11">
        <v>0</v>
      </c>
      <c r="C96" s="11">
        <v>0</v>
      </c>
      <c r="D96" s="15" t="s">
        <v>136</v>
      </c>
      <c r="E96" s="4"/>
      <c r="F96" s="11">
        <v>0</v>
      </c>
      <c r="G96" s="11">
        <v>0</v>
      </c>
      <c r="H96" s="15" t="s">
        <v>136</v>
      </c>
    </row>
    <row r="97" spans="1:8" x14ac:dyDescent="0.35">
      <c r="A97" s="3" t="s">
        <v>89</v>
      </c>
      <c r="B97" s="5">
        <v>149500</v>
      </c>
      <c r="C97" s="5">
        <v>197000</v>
      </c>
      <c r="D97" s="4">
        <f t="shared" si="2"/>
        <v>0.31772575250836121</v>
      </c>
      <c r="E97" s="4"/>
      <c r="F97" s="5">
        <v>132250</v>
      </c>
      <c r="G97" s="5">
        <v>160000</v>
      </c>
      <c r="H97" s="4">
        <f t="shared" si="3"/>
        <v>0.20982986767485823</v>
      </c>
    </row>
    <row r="98" spans="1:8" x14ac:dyDescent="0.35">
      <c r="A98" s="3" t="s">
        <v>90</v>
      </c>
      <c r="B98" s="5">
        <v>259900</v>
      </c>
      <c r="C98" s="5">
        <v>333000</v>
      </c>
      <c r="D98" s="4">
        <f t="shared" si="2"/>
        <v>0.28126202385532895</v>
      </c>
      <c r="E98" s="4"/>
      <c r="F98" s="5">
        <v>269450</v>
      </c>
      <c r="G98" s="5">
        <v>318000</v>
      </c>
      <c r="H98" s="4">
        <f t="shared" si="3"/>
        <v>0.18018185192057895</v>
      </c>
    </row>
    <row r="99" spans="1:8" x14ac:dyDescent="0.35">
      <c r="A99" s="3" t="s">
        <v>91</v>
      </c>
      <c r="B99" s="5">
        <v>195000</v>
      </c>
      <c r="C99" s="5">
        <v>243500</v>
      </c>
      <c r="D99" s="4">
        <f t="shared" si="2"/>
        <v>0.24871794871794872</v>
      </c>
      <c r="E99" s="4"/>
      <c r="F99" s="5">
        <v>180000</v>
      </c>
      <c r="G99" s="5">
        <v>224900</v>
      </c>
      <c r="H99" s="4">
        <f t="shared" si="3"/>
        <v>0.24944444444444444</v>
      </c>
    </row>
    <row r="100" spans="1:8" x14ac:dyDescent="0.35">
      <c r="A100" s="3" t="s">
        <v>92</v>
      </c>
      <c r="B100" s="5">
        <v>92000</v>
      </c>
      <c r="C100" s="5">
        <v>180000</v>
      </c>
      <c r="D100" s="4">
        <f t="shared" si="2"/>
        <v>0.95652173913043481</v>
      </c>
      <c r="E100" s="4"/>
      <c r="F100" s="5">
        <v>130000</v>
      </c>
      <c r="G100" s="5">
        <v>165000</v>
      </c>
      <c r="H100" s="4">
        <f t="shared" si="3"/>
        <v>0.26923076923076922</v>
      </c>
    </row>
    <row r="101" spans="1:8" x14ac:dyDescent="0.35">
      <c r="A101" s="3" t="s">
        <v>93</v>
      </c>
      <c r="B101" s="5">
        <v>105000</v>
      </c>
      <c r="C101" s="5">
        <v>126450</v>
      </c>
      <c r="D101" s="4">
        <f t="shared" si="2"/>
        <v>0.20428571428571429</v>
      </c>
      <c r="E101" s="4"/>
      <c r="F101" s="5">
        <v>117250</v>
      </c>
      <c r="G101" s="5">
        <v>126900</v>
      </c>
      <c r="H101" s="4">
        <f t="shared" si="3"/>
        <v>8.2302771855010656E-2</v>
      </c>
    </row>
    <row r="102" spans="1:8" x14ac:dyDescent="0.35">
      <c r="A102" s="3" t="s">
        <v>94</v>
      </c>
      <c r="B102" s="5">
        <v>91975</v>
      </c>
      <c r="C102" s="5">
        <v>162000</v>
      </c>
      <c r="D102" s="4">
        <f t="shared" si="2"/>
        <v>0.76134819244359886</v>
      </c>
      <c r="E102" s="4"/>
      <c r="F102" s="5">
        <v>109750</v>
      </c>
      <c r="G102" s="5">
        <v>150000</v>
      </c>
      <c r="H102" s="4">
        <f t="shared" si="3"/>
        <v>0.36674259681093396</v>
      </c>
    </row>
    <row r="103" spans="1:8" x14ac:dyDescent="0.35">
      <c r="A103" s="3" t="s">
        <v>95</v>
      </c>
      <c r="B103" s="5">
        <v>326000</v>
      </c>
      <c r="C103" s="5">
        <v>443000</v>
      </c>
      <c r="D103" s="4">
        <f t="shared" si="2"/>
        <v>0.35889570552147237</v>
      </c>
      <c r="E103" s="4"/>
      <c r="F103" s="5">
        <v>315000</v>
      </c>
      <c r="G103" s="5">
        <v>387500</v>
      </c>
      <c r="H103" s="4">
        <f t="shared" si="3"/>
        <v>0.23015873015873015</v>
      </c>
    </row>
    <row r="104" spans="1:8" x14ac:dyDescent="0.35">
      <c r="A104" s="3" t="s">
        <v>96</v>
      </c>
      <c r="B104" s="5">
        <v>176000</v>
      </c>
      <c r="C104" s="5">
        <v>210500</v>
      </c>
      <c r="D104" s="4">
        <f t="shared" si="2"/>
        <v>0.19602272727272727</v>
      </c>
      <c r="E104" s="4"/>
      <c r="F104" s="5">
        <v>170475</v>
      </c>
      <c r="G104" s="5">
        <v>203850</v>
      </c>
      <c r="H104" s="4">
        <f t="shared" si="3"/>
        <v>0.19577650681918171</v>
      </c>
    </row>
    <row r="105" spans="1:8" x14ac:dyDescent="0.35">
      <c r="A105" s="3" t="s">
        <v>97</v>
      </c>
      <c r="B105" s="5">
        <v>383500</v>
      </c>
      <c r="C105" s="5">
        <v>355000</v>
      </c>
      <c r="D105" s="4">
        <f t="shared" si="2"/>
        <v>-7.4315514993481088E-2</v>
      </c>
      <c r="E105" s="4"/>
      <c r="F105" s="5">
        <v>325000</v>
      </c>
      <c r="G105" s="5">
        <v>349975</v>
      </c>
      <c r="H105" s="4">
        <f t="shared" si="3"/>
        <v>7.6846153846153842E-2</v>
      </c>
    </row>
    <row r="106" spans="1:8" x14ac:dyDescent="0.35">
      <c r="A106" s="3" t="s">
        <v>98</v>
      </c>
      <c r="B106" s="5">
        <v>180000</v>
      </c>
      <c r="C106" s="5">
        <v>248750</v>
      </c>
      <c r="D106" s="4">
        <f t="shared" si="2"/>
        <v>0.38194444444444442</v>
      </c>
      <c r="E106" s="4"/>
      <c r="F106" s="5">
        <v>149700</v>
      </c>
      <c r="G106" s="5">
        <v>227500</v>
      </c>
      <c r="H106" s="4">
        <f t="shared" si="3"/>
        <v>0.5197060788243153</v>
      </c>
    </row>
    <row r="107" spans="1:8" x14ac:dyDescent="0.35">
      <c r="A107" s="3" t="s">
        <v>99</v>
      </c>
      <c r="B107" s="5">
        <v>225000</v>
      </c>
      <c r="C107" s="5">
        <v>257000</v>
      </c>
      <c r="D107" s="4">
        <f t="shared" si="2"/>
        <v>0.14222222222222222</v>
      </c>
      <c r="E107" s="4"/>
      <c r="F107" s="5">
        <v>220000</v>
      </c>
      <c r="G107" s="5">
        <v>268000</v>
      </c>
      <c r="H107" s="4">
        <f t="shared" si="3"/>
        <v>0.21818181818181817</v>
      </c>
    </row>
    <row r="108" spans="1:8" x14ac:dyDescent="0.35">
      <c r="A108" s="3" t="s">
        <v>100</v>
      </c>
      <c r="B108" s="5">
        <v>410000</v>
      </c>
      <c r="C108" s="5">
        <v>461500</v>
      </c>
      <c r="D108" s="4">
        <f t="shared" si="2"/>
        <v>0.12560975609756098</v>
      </c>
      <c r="E108" s="4"/>
      <c r="F108" s="5">
        <v>396074.5</v>
      </c>
      <c r="G108" s="5">
        <v>435000</v>
      </c>
      <c r="H108" s="4">
        <f t="shared" si="3"/>
        <v>9.8278227959638906E-2</v>
      </c>
    </row>
    <row r="109" spans="1:8" x14ac:dyDescent="0.35">
      <c r="A109" s="3" t="s">
        <v>101</v>
      </c>
      <c r="B109" s="5">
        <v>168500</v>
      </c>
      <c r="C109" s="5">
        <v>222000</v>
      </c>
      <c r="D109" s="4">
        <f t="shared" si="2"/>
        <v>0.31750741839762614</v>
      </c>
      <c r="E109" s="4"/>
      <c r="F109" s="5">
        <v>144262</v>
      </c>
      <c r="G109" s="5">
        <v>180000</v>
      </c>
      <c r="H109" s="4">
        <f t="shared" si="3"/>
        <v>0.24772982490191459</v>
      </c>
    </row>
    <row r="110" spans="1:8" x14ac:dyDescent="0.35">
      <c r="A110" s="3" t="s">
        <v>102</v>
      </c>
      <c r="B110" s="5">
        <v>135000</v>
      </c>
      <c r="C110" s="5">
        <v>210000</v>
      </c>
      <c r="D110" s="4">
        <f t="shared" si="2"/>
        <v>0.55555555555555558</v>
      </c>
      <c r="E110" s="4"/>
      <c r="F110" s="5">
        <v>185500</v>
      </c>
      <c r="G110" s="5">
        <v>196700</v>
      </c>
      <c r="H110" s="4">
        <f t="shared" si="3"/>
        <v>6.0377358490566038E-2</v>
      </c>
    </row>
    <row r="111" spans="1:8" x14ac:dyDescent="0.35">
      <c r="A111" s="3" t="s">
        <v>103</v>
      </c>
      <c r="B111" s="5">
        <v>494950</v>
      </c>
      <c r="C111" s="5">
        <v>665000</v>
      </c>
      <c r="D111" s="4">
        <f t="shared" si="2"/>
        <v>0.34357005758157388</v>
      </c>
      <c r="E111" s="4"/>
      <c r="F111" s="5">
        <v>350000</v>
      </c>
      <c r="G111" s="5">
        <v>523500</v>
      </c>
      <c r="H111" s="4">
        <f t="shared" si="3"/>
        <v>0.49571428571428572</v>
      </c>
    </row>
    <row r="112" spans="1:8" x14ac:dyDescent="0.35">
      <c r="A112" s="3" t="s">
        <v>104</v>
      </c>
      <c r="B112" s="5">
        <v>296000</v>
      </c>
      <c r="C112" s="5">
        <v>292500</v>
      </c>
      <c r="D112" s="4">
        <f t="shared" si="2"/>
        <v>-1.1824324324324325E-2</v>
      </c>
      <c r="E112" s="4"/>
      <c r="F112" s="5">
        <v>258750</v>
      </c>
      <c r="G112" s="5">
        <v>299950</v>
      </c>
      <c r="H112" s="4">
        <f t="shared" si="3"/>
        <v>0.15922705314009661</v>
      </c>
    </row>
    <row r="113" spans="1:8" x14ac:dyDescent="0.35">
      <c r="A113" s="3" t="s">
        <v>105</v>
      </c>
      <c r="B113" s="5">
        <v>207250</v>
      </c>
      <c r="C113" s="5">
        <v>239000</v>
      </c>
      <c r="D113" s="4">
        <f t="shared" si="2"/>
        <v>0.15319662243667068</v>
      </c>
      <c r="E113" s="4"/>
      <c r="F113" s="5">
        <v>148000</v>
      </c>
      <c r="G113" s="5">
        <v>237000</v>
      </c>
      <c r="H113" s="4">
        <f t="shared" si="3"/>
        <v>0.60135135135135132</v>
      </c>
    </row>
    <row r="114" spans="1:8" x14ac:dyDescent="0.35">
      <c r="A114" s="3" t="s">
        <v>106</v>
      </c>
      <c r="B114" s="5">
        <v>156000</v>
      </c>
      <c r="C114" s="5">
        <v>167000</v>
      </c>
      <c r="D114" s="4">
        <f t="shared" si="2"/>
        <v>7.0512820512820512E-2</v>
      </c>
      <c r="E114" s="4"/>
      <c r="F114" s="5">
        <v>153000</v>
      </c>
      <c r="G114" s="5">
        <v>159950</v>
      </c>
      <c r="H114" s="4">
        <f t="shared" si="3"/>
        <v>4.5424836601307188E-2</v>
      </c>
    </row>
    <row r="115" spans="1:8" x14ac:dyDescent="0.35">
      <c r="A115" s="3" t="s">
        <v>107</v>
      </c>
      <c r="B115" s="5">
        <v>229950</v>
      </c>
      <c r="C115" s="5">
        <v>249950</v>
      </c>
      <c r="D115" s="4">
        <f t="shared" si="2"/>
        <v>8.6975429441182861E-2</v>
      </c>
      <c r="E115" s="4"/>
      <c r="F115" s="5">
        <v>216000</v>
      </c>
      <c r="G115" s="5">
        <v>240000</v>
      </c>
      <c r="H115" s="4">
        <f t="shared" si="3"/>
        <v>0.1111111111111111</v>
      </c>
    </row>
    <row r="116" spans="1:8" x14ac:dyDescent="0.35">
      <c r="A116" s="3" t="s">
        <v>108</v>
      </c>
      <c r="B116" s="5">
        <v>274000</v>
      </c>
      <c r="C116" s="5">
        <v>330000</v>
      </c>
      <c r="D116" s="4">
        <f t="shared" si="2"/>
        <v>0.20437956204379562</v>
      </c>
      <c r="E116" s="4"/>
      <c r="F116" s="5">
        <v>250000</v>
      </c>
      <c r="G116" s="5">
        <v>299000</v>
      </c>
      <c r="H116" s="4">
        <f t="shared" si="3"/>
        <v>0.19600000000000001</v>
      </c>
    </row>
    <row r="117" spans="1:8" x14ac:dyDescent="0.35">
      <c r="A117" s="3" t="s">
        <v>109</v>
      </c>
      <c r="B117" s="5">
        <v>241825</v>
      </c>
      <c r="C117" s="5">
        <v>270000</v>
      </c>
      <c r="D117" s="4">
        <f t="shared" si="2"/>
        <v>0.11650987284193115</v>
      </c>
      <c r="E117" s="4"/>
      <c r="F117" s="5">
        <v>240450</v>
      </c>
      <c r="G117" s="5">
        <v>259900</v>
      </c>
      <c r="H117" s="4">
        <f t="shared" si="3"/>
        <v>8.0889997920565601E-2</v>
      </c>
    </row>
    <row r="118" spans="1:8" x14ac:dyDescent="0.35">
      <c r="A118" s="3" t="s">
        <v>110</v>
      </c>
      <c r="B118" s="5">
        <v>152500</v>
      </c>
      <c r="C118" s="5">
        <v>180500</v>
      </c>
      <c r="D118" s="4">
        <f t="shared" si="2"/>
        <v>0.18360655737704917</v>
      </c>
      <c r="E118" s="4"/>
      <c r="F118" s="5">
        <v>113000</v>
      </c>
      <c r="G118" s="5">
        <v>122000</v>
      </c>
      <c r="H118" s="4">
        <f t="shared" si="3"/>
        <v>7.9646017699115043E-2</v>
      </c>
    </row>
    <row r="119" spans="1:8" x14ac:dyDescent="0.35">
      <c r="A119" s="3" t="s">
        <v>111</v>
      </c>
      <c r="B119" s="5">
        <v>179950</v>
      </c>
      <c r="C119" s="5">
        <v>195000</v>
      </c>
      <c r="D119" s="4">
        <f t="shared" si="2"/>
        <v>8.3634342873020281E-2</v>
      </c>
      <c r="E119" s="4"/>
      <c r="F119" s="5">
        <v>179975</v>
      </c>
      <c r="G119" s="5">
        <v>212950</v>
      </c>
      <c r="H119" s="4">
        <f t="shared" si="3"/>
        <v>0.18321989165161828</v>
      </c>
    </row>
    <row r="120" spans="1:8" x14ac:dyDescent="0.35">
      <c r="A120" s="3" t="s">
        <v>112</v>
      </c>
      <c r="B120" s="11">
        <v>160000</v>
      </c>
      <c r="C120" s="11">
        <v>304727.5</v>
      </c>
      <c r="D120" s="4">
        <f t="shared" si="2"/>
        <v>0.90454687499999997</v>
      </c>
      <c r="E120" s="4"/>
      <c r="F120" s="11">
        <v>85000</v>
      </c>
      <c r="G120" s="5">
        <v>264777.5</v>
      </c>
      <c r="H120" s="4">
        <f t="shared" si="3"/>
        <v>2.1150294117647057</v>
      </c>
    </row>
    <row r="121" spans="1:8" x14ac:dyDescent="0.35">
      <c r="A121" s="3" t="s">
        <v>113</v>
      </c>
      <c r="B121" s="5">
        <v>201050</v>
      </c>
      <c r="C121" s="5">
        <v>251500</v>
      </c>
      <c r="D121" s="4">
        <f t="shared" si="2"/>
        <v>0.25093260382989307</v>
      </c>
      <c r="E121" s="4"/>
      <c r="F121" s="5">
        <v>204900</v>
      </c>
      <c r="G121" s="5">
        <v>239000</v>
      </c>
      <c r="H121" s="4">
        <f t="shared" si="3"/>
        <v>0.16642264519277697</v>
      </c>
    </row>
    <row r="122" spans="1:8" x14ac:dyDescent="0.35">
      <c r="A122" s="3" t="s">
        <v>114</v>
      </c>
      <c r="B122" s="5">
        <v>110000</v>
      </c>
      <c r="C122" s="5">
        <v>162500</v>
      </c>
      <c r="D122" s="4">
        <f t="shared" si="2"/>
        <v>0.47727272727272729</v>
      </c>
      <c r="E122" s="4"/>
      <c r="F122" s="5">
        <v>103500</v>
      </c>
      <c r="G122" s="5">
        <v>127500</v>
      </c>
      <c r="H122" s="4">
        <f t="shared" si="3"/>
        <v>0.2318840579710145</v>
      </c>
    </row>
    <row r="123" spans="1:8" x14ac:dyDescent="0.35">
      <c r="A123" s="3" t="s">
        <v>115</v>
      </c>
      <c r="B123" s="5">
        <v>175000</v>
      </c>
      <c r="C123" s="5">
        <v>262000</v>
      </c>
      <c r="D123" s="4">
        <f t="shared" si="2"/>
        <v>0.49714285714285716</v>
      </c>
      <c r="E123" s="4"/>
      <c r="F123" s="5">
        <v>198000</v>
      </c>
      <c r="G123" s="5">
        <v>243000</v>
      </c>
      <c r="H123" s="4">
        <f t="shared" si="3"/>
        <v>0.22727272727272727</v>
      </c>
    </row>
    <row r="124" spans="1:8" x14ac:dyDescent="0.35">
      <c r="A124" s="3" t="s">
        <v>116</v>
      </c>
      <c r="B124" s="5">
        <v>309250</v>
      </c>
      <c r="C124" s="5">
        <v>355000</v>
      </c>
      <c r="D124" s="4">
        <f t="shared" si="2"/>
        <v>0.14793856103476152</v>
      </c>
      <c r="E124" s="4"/>
      <c r="F124" s="5">
        <v>305000</v>
      </c>
      <c r="G124" s="5">
        <v>345000</v>
      </c>
      <c r="H124" s="4">
        <f t="shared" si="3"/>
        <v>0.13114754098360656</v>
      </c>
    </row>
    <row r="125" spans="1:8" x14ac:dyDescent="0.35">
      <c r="A125" s="3" t="s">
        <v>117</v>
      </c>
      <c r="B125" s="5">
        <v>390700</v>
      </c>
      <c r="C125" s="5">
        <v>450000</v>
      </c>
      <c r="D125" s="4">
        <f t="shared" si="2"/>
        <v>0.15177885845917582</v>
      </c>
      <c r="E125" s="4"/>
      <c r="F125" s="5">
        <v>374900</v>
      </c>
      <c r="G125" s="5">
        <v>430000</v>
      </c>
      <c r="H125" s="4">
        <f t="shared" si="3"/>
        <v>0.14697252600693519</v>
      </c>
    </row>
    <row r="126" spans="1:8" x14ac:dyDescent="0.35">
      <c r="A126" s="3" t="s">
        <v>118</v>
      </c>
      <c r="B126" s="5">
        <v>191500</v>
      </c>
      <c r="C126" s="5">
        <v>205500</v>
      </c>
      <c r="D126" s="4">
        <f t="shared" si="2"/>
        <v>7.3107049608355096E-2</v>
      </c>
      <c r="E126" s="4"/>
      <c r="F126" s="5">
        <v>175000</v>
      </c>
      <c r="G126" s="5">
        <v>206150</v>
      </c>
      <c r="H126" s="4">
        <f t="shared" si="3"/>
        <v>0.17799999999999999</v>
      </c>
    </row>
    <row r="127" spans="1:8" x14ac:dyDescent="0.35">
      <c r="A127" s="3" t="s">
        <v>119</v>
      </c>
      <c r="B127" s="5">
        <v>294230</v>
      </c>
      <c r="C127" s="5">
        <v>330250</v>
      </c>
      <c r="D127" s="4">
        <f t="shared" si="2"/>
        <v>0.12242123508819631</v>
      </c>
      <c r="E127" s="4"/>
      <c r="F127" s="5">
        <v>275000</v>
      </c>
      <c r="G127" s="5">
        <v>315000</v>
      </c>
      <c r="H127" s="4">
        <f t="shared" si="3"/>
        <v>0.14545454545454545</v>
      </c>
    </row>
    <row r="128" spans="1:8" x14ac:dyDescent="0.35">
      <c r="A128" s="3" t="s">
        <v>120</v>
      </c>
      <c r="B128" s="5">
        <v>182300</v>
      </c>
      <c r="C128" s="5">
        <v>300000</v>
      </c>
      <c r="D128" s="4">
        <f t="shared" si="2"/>
        <v>0.64563905650027431</v>
      </c>
      <c r="E128" s="4"/>
      <c r="F128" s="5">
        <v>191149.5</v>
      </c>
      <c r="G128" s="5">
        <v>306000</v>
      </c>
      <c r="H128" s="4">
        <f t="shared" si="3"/>
        <v>0.60084122636993553</v>
      </c>
    </row>
    <row r="129" spans="1:9" x14ac:dyDescent="0.35">
      <c r="A129" s="3" t="s">
        <v>121</v>
      </c>
      <c r="B129" s="5">
        <v>119000</v>
      </c>
      <c r="C129" s="5">
        <v>215000</v>
      </c>
      <c r="D129" s="4">
        <f t="shared" si="2"/>
        <v>0.80672268907563027</v>
      </c>
      <c r="E129" s="4"/>
      <c r="F129" s="5">
        <v>142400</v>
      </c>
      <c r="G129" s="5">
        <v>178700</v>
      </c>
      <c r="H129" s="4">
        <f t="shared" si="3"/>
        <v>0.25491573033707865</v>
      </c>
    </row>
    <row r="130" spans="1:9" x14ac:dyDescent="0.35">
      <c r="A130" s="3" t="s">
        <v>122</v>
      </c>
      <c r="B130" s="15">
        <v>135000</v>
      </c>
      <c r="C130" s="5">
        <v>127000</v>
      </c>
      <c r="D130" s="4">
        <f t="shared" si="2"/>
        <v>-5.9259259259259262E-2</v>
      </c>
      <c r="E130" s="4"/>
      <c r="F130" s="5">
        <v>115000</v>
      </c>
      <c r="G130" s="5">
        <v>130000</v>
      </c>
      <c r="H130" s="4">
        <f t="shared" si="3"/>
        <v>0.13043478260869565</v>
      </c>
    </row>
    <row r="131" spans="1:9" x14ac:dyDescent="0.35">
      <c r="A131" s="3" t="s">
        <v>123</v>
      </c>
      <c r="B131" s="5">
        <v>286000</v>
      </c>
      <c r="C131" s="5">
        <v>319950</v>
      </c>
      <c r="D131" s="4">
        <f t="shared" si="2"/>
        <v>0.11870629370629371</v>
      </c>
      <c r="E131" s="4"/>
      <c r="F131" s="5">
        <v>275000</v>
      </c>
      <c r="G131" s="5">
        <v>301000</v>
      </c>
      <c r="H131" s="4">
        <f t="shared" si="3"/>
        <v>9.4545454545454544E-2</v>
      </c>
    </row>
    <row r="132" spans="1:9" x14ac:dyDescent="0.35">
      <c r="A132" s="3" t="s">
        <v>124</v>
      </c>
      <c r="B132" s="5">
        <v>244000</v>
      </c>
      <c r="C132" s="5">
        <v>312000</v>
      </c>
      <c r="D132" s="4">
        <f t="shared" si="2"/>
        <v>0.27868852459016391</v>
      </c>
      <c r="E132" s="4"/>
      <c r="F132" s="5">
        <v>248250</v>
      </c>
      <c r="G132" s="5">
        <v>289700</v>
      </c>
      <c r="H132" s="4">
        <f t="shared" si="3"/>
        <v>0.16696878147029204</v>
      </c>
    </row>
    <row r="133" spans="1:9" x14ac:dyDescent="0.35">
      <c r="A133" s="3" t="s">
        <v>125</v>
      </c>
      <c r="B133" s="5">
        <v>165000</v>
      </c>
      <c r="C133" s="5">
        <v>180500</v>
      </c>
      <c r="D133" s="4">
        <f t="shared" si="2"/>
        <v>9.3939393939393934E-2</v>
      </c>
      <c r="E133" s="4"/>
      <c r="F133" s="5">
        <v>175000</v>
      </c>
      <c r="G133" s="5">
        <v>214900</v>
      </c>
      <c r="H133" s="4">
        <f t="shared" si="3"/>
        <v>0.22800000000000001</v>
      </c>
    </row>
    <row r="134" spans="1:9" x14ac:dyDescent="0.35">
      <c r="A134" s="3" t="s">
        <v>126</v>
      </c>
      <c r="B134" s="5">
        <v>206500</v>
      </c>
      <c r="C134" s="5">
        <v>192950</v>
      </c>
      <c r="D134" s="4">
        <f t="shared" si="2"/>
        <v>-6.561743341404358E-2</v>
      </c>
      <c r="E134" s="4"/>
      <c r="F134" s="5">
        <v>186000</v>
      </c>
      <c r="G134" s="5">
        <v>194450</v>
      </c>
      <c r="H134" s="4">
        <f t="shared" si="3"/>
        <v>4.5430107526881723E-2</v>
      </c>
    </row>
    <row r="135" spans="1:9" x14ac:dyDescent="0.35">
      <c r="A135" s="3" t="s">
        <v>127</v>
      </c>
      <c r="B135" s="5">
        <v>193775</v>
      </c>
      <c r="C135" s="5">
        <v>274000</v>
      </c>
      <c r="D135" s="4">
        <f t="shared" si="2"/>
        <v>0.41401109534253644</v>
      </c>
      <c r="E135" s="4"/>
      <c r="F135" s="5">
        <v>193000</v>
      </c>
      <c r="G135" s="5">
        <v>245000</v>
      </c>
      <c r="H135" s="4">
        <f t="shared" si="3"/>
        <v>0.26943005181347152</v>
      </c>
    </row>
    <row r="136" spans="1:9" x14ac:dyDescent="0.35">
      <c r="A136" s="3" t="s">
        <v>128</v>
      </c>
      <c r="B136" s="5">
        <v>242450</v>
      </c>
      <c r="C136" s="5">
        <v>321000</v>
      </c>
      <c r="D136" s="4">
        <f t="shared" si="2"/>
        <v>0.32398432666529181</v>
      </c>
      <c r="E136" s="4"/>
      <c r="F136" s="5">
        <v>262500</v>
      </c>
      <c r="G136" s="5">
        <v>269000</v>
      </c>
      <c r="H136" s="4">
        <f t="shared" si="3"/>
        <v>2.4761904761904763E-2</v>
      </c>
    </row>
    <row r="137" spans="1:9" x14ac:dyDescent="0.35">
      <c r="A137" s="3" t="s">
        <v>129</v>
      </c>
      <c r="B137" s="5">
        <v>261450</v>
      </c>
      <c r="C137" s="5">
        <v>282450</v>
      </c>
      <c r="D137" s="4">
        <f t="shared" ref="D137:D140" si="4">(C137-B137)/B137</f>
        <v>8.0321285140562249E-2</v>
      </c>
      <c r="E137" s="4"/>
      <c r="F137" s="5">
        <v>250000</v>
      </c>
      <c r="G137" s="5">
        <v>273000</v>
      </c>
      <c r="H137" s="4">
        <f t="shared" ref="H137:H140" si="5">(G137-F137)/F137</f>
        <v>9.1999999999999998E-2</v>
      </c>
    </row>
    <row r="138" spans="1:9" x14ac:dyDescent="0.35">
      <c r="A138" s="3" t="s">
        <v>130</v>
      </c>
      <c r="B138" s="15">
        <v>0</v>
      </c>
      <c r="C138" s="11">
        <v>185001</v>
      </c>
      <c r="D138" s="17" t="s">
        <v>136</v>
      </c>
      <c r="E138" s="4"/>
      <c r="F138" s="5">
        <v>145000</v>
      </c>
      <c r="G138" s="5">
        <v>135750.5</v>
      </c>
      <c r="H138" s="4">
        <f t="shared" si="5"/>
        <v>-6.3789655172413792E-2</v>
      </c>
    </row>
    <row r="139" spans="1:9" x14ac:dyDescent="0.35">
      <c r="A139" s="3" t="s">
        <v>131</v>
      </c>
      <c r="B139" s="5">
        <v>154000</v>
      </c>
      <c r="C139" s="5">
        <v>170500</v>
      </c>
      <c r="D139" s="4">
        <f t="shared" si="4"/>
        <v>0.10714285714285714</v>
      </c>
      <c r="E139" s="4"/>
      <c r="F139" s="5">
        <v>159750</v>
      </c>
      <c r="G139" s="5">
        <v>175000</v>
      </c>
      <c r="H139" s="4">
        <f t="shared" si="5"/>
        <v>9.5461658841940536E-2</v>
      </c>
    </row>
    <row r="140" spans="1:9" x14ac:dyDescent="0.35">
      <c r="A140" s="9" t="s">
        <v>132</v>
      </c>
      <c r="B140" s="12">
        <v>285900</v>
      </c>
      <c r="C140" s="12">
        <v>321865</v>
      </c>
      <c r="D140" s="13">
        <f t="shared" si="4"/>
        <v>0.1257957327736971</v>
      </c>
      <c r="E140" s="13"/>
      <c r="F140" s="12">
        <v>300865</v>
      </c>
      <c r="G140" s="12">
        <v>325000</v>
      </c>
      <c r="H140" s="13">
        <f t="shared" si="5"/>
        <v>8.021870274043176E-2</v>
      </c>
      <c r="I140" s="14"/>
    </row>
    <row r="141" spans="1:9" x14ac:dyDescent="0.35">
      <c r="A141" s="16" t="s">
        <v>143</v>
      </c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3A6B71BC3207145B0A1CB9C7B6B59E2" ma:contentTypeVersion="9" ma:contentTypeDescription="Create a new document." ma:contentTypeScope="" ma:versionID="4283fe00483ce52ea2a19ef5f2b93b66">
  <xsd:schema xmlns:xsd="http://www.w3.org/2001/XMLSchema" xmlns:xs="http://www.w3.org/2001/XMLSchema" xmlns:p="http://schemas.microsoft.com/office/2006/metadata/properties" xmlns:ns2="3ceffd00-038c-4b32-a641-f8cab53fd1d0" targetNamespace="http://schemas.microsoft.com/office/2006/metadata/properties" ma:root="true" ma:fieldsID="4c0c31442dd581fd51b51725f2872e14" ns2:_="">
    <xsd:import namespace="3ceffd00-038c-4b32-a641-f8cab53fd1d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effd00-038c-4b32-a641-f8cab53fd1d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799A446-0B95-454B-92AE-93458107B6AC}"/>
</file>

<file path=customXml/itemProps2.xml><?xml version="1.0" encoding="utf-8"?>
<ds:datastoreItem xmlns:ds="http://schemas.openxmlformats.org/officeDocument/2006/customXml" ds:itemID="{E23C5DBE-1B1D-4E75-9979-7E99F15DEB44}"/>
</file>

<file path=customXml/itemProps3.xml><?xml version="1.0" encoding="utf-8"?>
<ds:datastoreItem xmlns:ds="http://schemas.openxmlformats.org/officeDocument/2006/customXml" ds:itemID="{C6A7C26E-1828-45A8-999C-268F220109A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Home Sales</vt:lpstr>
      <vt:lpstr>Median Sales Prices</vt:lpstr>
      <vt:lpstr>'Home Sales'!Print_Area</vt:lpstr>
      <vt:lpstr>'Home Sales'!Print_Titles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Sturtevant</dc:creator>
  <cp:lastModifiedBy>Lisa Sturtevant</cp:lastModifiedBy>
  <cp:lastPrinted>2020-09-16T16:16:07Z</cp:lastPrinted>
  <dcterms:created xsi:type="dcterms:W3CDTF">2020-09-16T15:45:34Z</dcterms:created>
  <dcterms:modified xsi:type="dcterms:W3CDTF">2021-05-17T13:09:47Z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0x010100C3A6B71BC3207145B0A1CB9C7B6B59E2</vt:lpwstr>
  </property>
</Properties>
</file>