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Sturtevant\Documents\Home Sales Reports\3 March 2021\"/>
    </mc:Choice>
  </mc:AlternateContent>
  <xr:revisionPtr revIDLastSave="0" documentId="13_ncr:1_{403417DF-9E04-4502-B95D-7D49FCC34075}" xr6:coauthVersionLast="46" xr6:coauthVersionMax="46" xr10:uidLastSave="{00000000-0000-0000-0000-000000000000}"/>
  <bookViews>
    <workbookView xWindow="-110" yWindow="-110" windowWidth="19420" windowHeight="10420" activeTab="1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Sales'!$A$1:$I$140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D7" i="2"/>
  <c r="D120" i="2"/>
  <c r="D59" i="2"/>
  <c r="H120" i="1"/>
  <c r="D120" i="1"/>
  <c r="H7" i="1" l="1"/>
  <c r="D7" i="1"/>
  <c r="H140" i="2"/>
  <c r="D140" i="2"/>
  <c r="H139" i="2"/>
  <c r="D139" i="2"/>
  <c r="H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31" i="2"/>
  <c r="D131" i="2"/>
  <c r="H130" i="2"/>
  <c r="H129" i="2"/>
  <c r="D129" i="2"/>
  <c r="H128" i="2"/>
  <c r="D128" i="2"/>
  <c r="H127" i="2"/>
  <c r="D127" i="2"/>
  <c r="H126" i="2"/>
  <c r="D126" i="2"/>
  <c r="H125" i="2"/>
  <c r="D125" i="2"/>
  <c r="H124" i="2"/>
  <c r="D124" i="2"/>
  <c r="H123" i="2"/>
  <c r="D123" i="2"/>
  <c r="H122" i="2"/>
  <c r="D122" i="2"/>
  <c r="H121" i="2"/>
  <c r="D121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5" i="2"/>
  <c r="D95" i="2"/>
  <c r="H94" i="2"/>
  <c r="D94" i="2"/>
  <c r="H93" i="2"/>
  <c r="D93" i="2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D86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8" i="2"/>
  <c r="D78" i="2"/>
  <c r="H77" i="2"/>
  <c r="D77" i="2"/>
  <c r="H75" i="2"/>
  <c r="D75" i="2"/>
  <c r="H74" i="2"/>
  <c r="D74" i="2"/>
  <c r="H73" i="2"/>
  <c r="D73" i="2"/>
  <c r="H72" i="2"/>
  <c r="D72" i="2"/>
  <c r="H71" i="2"/>
  <c r="D71" i="2"/>
  <c r="H70" i="2"/>
  <c r="D70" i="2"/>
  <c r="H69" i="2"/>
  <c r="D69" i="2"/>
  <c r="H68" i="2"/>
  <c r="H67" i="2"/>
  <c r="D67" i="2"/>
  <c r="H66" i="2"/>
  <c r="D66" i="2"/>
  <c r="H65" i="2"/>
  <c r="D65" i="2"/>
  <c r="H64" i="2"/>
  <c r="D64" i="2"/>
  <c r="H63" i="2"/>
  <c r="D63" i="2"/>
  <c r="H62" i="2"/>
  <c r="D62" i="2"/>
  <c r="H61" i="2"/>
  <c r="H60" i="2"/>
  <c r="D60" i="2"/>
  <c r="H59" i="2"/>
  <c r="H58" i="2"/>
  <c r="D58" i="2"/>
  <c r="H57" i="2"/>
  <c r="D57" i="2"/>
  <c r="H56" i="2"/>
  <c r="D56" i="2"/>
  <c r="H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2" i="2"/>
  <c r="D42" i="2"/>
  <c r="H40" i="2"/>
  <c r="D40" i="2"/>
  <c r="H39" i="2"/>
  <c r="D39" i="2"/>
  <c r="H38" i="2"/>
  <c r="D38" i="2"/>
  <c r="H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H22" i="2"/>
  <c r="D22" i="2"/>
  <c r="H21" i="2"/>
  <c r="D21" i="2"/>
  <c r="H20" i="2"/>
  <c r="D20" i="2"/>
  <c r="H19" i="2"/>
  <c r="H18" i="2"/>
  <c r="D18" i="2"/>
  <c r="H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140" i="1" l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140" i="1"/>
  <c r="D139" i="1"/>
  <c r="D137" i="1"/>
  <c r="D136" i="1"/>
  <c r="D135" i="1"/>
  <c r="D134" i="1"/>
  <c r="D133" i="1"/>
  <c r="D132" i="1"/>
  <c r="D131" i="1"/>
  <c r="D129" i="1"/>
  <c r="D128" i="1"/>
  <c r="D127" i="1"/>
  <c r="D126" i="1"/>
  <c r="D125" i="1"/>
  <c r="D124" i="1"/>
  <c r="D123" i="1"/>
  <c r="D122" i="1"/>
  <c r="D121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7" i="1"/>
  <c r="D66" i="1"/>
  <c r="D65" i="1"/>
  <c r="D64" i="1"/>
  <c r="D63" i="1"/>
  <c r="D62" i="1"/>
  <c r="D60" i="1"/>
  <c r="D58" i="1"/>
  <c r="D57" i="1"/>
  <c r="D56" i="1"/>
  <c r="D54" i="1"/>
  <c r="D53" i="1"/>
  <c r="D52" i="1"/>
  <c r="D51" i="1"/>
  <c r="D50" i="1"/>
  <c r="D49" i="1"/>
  <c r="D48" i="1"/>
  <c r="D47" i="1"/>
  <c r="D46" i="1"/>
  <c r="D45" i="1"/>
  <c r="D44" i="1"/>
  <c r="D42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<sst xmlns="http://schemas.openxmlformats.org/spreadsheetml/2006/main" count="335" uniqueCount="143">
  <si>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</si>
  <si>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</si>
  <si>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</si>
  <si>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</si>
  <si>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</si>
  <si>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</si>
  <si>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</si>
  <si>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</si>
  <si>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</si>
  <si>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</si>
  <si>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</si>
  <si>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</si>
  <si>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</si>
  <si>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</si>
  <si>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</si>
  <si>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</si>
  <si>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</si>
  <si>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</si>
  <si>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</si>
  <si>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</si>
  <si>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</si>
  <si>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</si>
  <si>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</si>
  <si>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</si>
  <si>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</si>
  <si>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</si>
  <si>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</si>
  <si>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</si>
  <si>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</si>
  <si>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</si>
  <si>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</si>
  <si>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</si>
  <si>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</si>
  <si>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</si>
  <si>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</si>
  <si>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</si>
  <si>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</si>
  <si>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</si>
  <si>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</si>
  <si>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</si>
  <si>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</si>
  <si>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</si>
  <si>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</si>
  <si>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</si>
  <si>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</si>
  <si>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</si>
  <si>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</si>
  <si>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</si>
  <si>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</si>
  <si>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</si>
  <si>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</si>
  <si>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</si>
  <si>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</si>
  <si>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</si>
  <si>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</si>
  <si>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</si>
  <si>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</si>
  <si>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</si>
  <si>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</si>
  <si>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</si>
  <si>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</si>
  <si>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</si>
  <si>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</si>
  <si>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</si>
  <si>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</si>
  <si>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</si>
  <si>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</si>
  <si>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</si>
  <si>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</si>
  <si>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</si>
  <si>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</si>
  <si>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</si>
  <si>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</si>
  <si>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</si>
  <si>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</si>
  <si>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</si>
  <si>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</si>
  <si>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</si>
  <si>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</si>
  <si>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</si>
  <si>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</si>
  <si>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</si>
  <si>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</si>
  <si>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</si>
  <si>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</si>
  <si>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</si>
  <si>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</si>
  <si>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</si>
  <si>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</si>
  <si>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</si>
  <si>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</si>
  <si>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</si>
  <si>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</si>
  <si>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</si>
  <si>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</si>
  <si>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</si>
  <si>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</si>
  <si>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</si>
  <si>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</si>
  <si>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</si>
  <si>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</si>
  <si>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</si>
  <si>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</si>
  <si>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</si>
  <si>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</si>
  <si>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</si>
  <si>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</si>
  <si>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</si>
  <si>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</si>
  <si>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</si>
  <si>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</si>
  <si>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</si>
  <si>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</si>
  <si>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</si>
  <si>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</si>
  <si>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</si>
  <si>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</si>
  <si>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</si>
  <si>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</si>
  <si>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</si>
  <si>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</si>
  <si>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</si>
  <si>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</si>
  <si>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</si>
  <si>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</si>
  <si>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</si>
  <si>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</si>
  <si>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</si>
  <si>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</si>
  <si>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</si>
  <si>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</si>
  <si>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</si>
  <si>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</si>
  <si>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Source: Virginia REALTORS®</t>
  </si>
  <si>
    <t>Pct. Chg.</t>
  </si>
  <si>
    <t>Contact: lsturtevant@virginiarealtors.org</t>
  </si>
  <si>
    <t>n/a</t>
  </si>
  <si>
    <t>YTD 2021</t>
  </si>
  <si>
    <t>YTD 2020</t>
  </si>
  <si>
    <t>Home Sales by County and Independent City</t>
  </si>
  <si>
    <t>Median Home Price ($) by County and Independent City</t>
  </si>
  <si>
    <t>Virginia Statewide</t>
  </si>
  <si>
    <t>Data as of April 15, 2021, updated May 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</si>
</sst>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5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164" fontId="3" fillId="2" borderId="1" xfId="1" applyNumberFormat="1" applyFont="1" applyFill="1" applyBorder="1"/>
    <xf numFmtId="0" fontId="0" fillId="2" borderId="1" xfId="0" applyFill="1" applyBorder="1"/>
    <xf numFmtId="3" fontId="3" fillId="2" borderId="0" xfId="0" quotePrefix="1" applyNumberFormat="1" applyFont="1" applyFill="1" applyAlignment="1">
      <alignment horizontal="right"/>
    </xf>
    <xf numFmtId="0" fontId="3" fillId="2" borderId="0" xfId="0" applyFont="1" applyFill="1" applyBorder="1"/>
    <xf numFmtId="164" fontId="3" fillId="2" borderId="0" xfId="1" applyNumberFormat="1" applyFont="1" applyFill="1" applyAlignment="1">
      <alignment horizontal="right"/>
    </xf>
    <xf numFmtId="0" fontId="6" fillId="2" borderId="0" xfId="0" applyFont="1" applyFill="1" applyBorder="1"/>
    <xf numFmtId="3" fontId="6" fillId="2" borderId="0" xfId="0" applyNumberFormat="1" applyFont="1" applyFill="1"/>
    <xf numFmtId="164" fontId="6" fillId="2" borderId="0" xfId="1" applyNumberFormat="1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8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81940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5B6CBD-8D60-49E2-AD31-6719C0D4F88B}"/>
            </a:ext>
          </a:extLst>
        </xdr:cNvPr>
        <xdr:cNvSpPr txBox="1"/>
      </xdr:nvSpPr>
      <xdr:spPr>
        <a:xfrm>
          <a:off x="295275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I141"/>
  <sheetViews>
    <sheetView zoomScaleNormal="100" workbookViewId="0">
      <selection activeCell="H9" sqref="H9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9" x14ac:dyDescent="0.35">
      <c r="A1" s="2" t="s">
        <v>139</v>
      </c>
      <c r="B1" s="1"/>
      <c r="C1" s="1"/>
      <c r="D1" s="1"/>
      <c r="E1" s="1"/>
      <c r="F1" s="1"/>
      <c r="G1" s="1"/>
      <c r="H1" s="1"/>
    </row>
    <row r="2" spans="1:9" x14ac:dyDescent="0.35">
      <c r="A2" s="10" t="s">
        <v>133</v>
      </c>
      <c r="B2" s="1"/>
      <c r="C2" s="1"/>
      <c r="D2" s="1"/>
      <c r="E2" s="1"/>
      <c r="F2" s="1"/>
      <c r="G2" s="1"/>
      <c r="H2" s="1"/>
    </row>
    <row r="3" spans="1:9" ht="10" customHeight="1" x14ac:dyDescent="0.35">
      <c r="A3" s="10" t="s">
        <v>135</v>
      </c>
      <c r="B3" s="1"/>
      <c r="C3" s="1"/>
      <c r="D3" s="1"/>
      <c r="E3" s="1"/>
      <c r="F3" s="1"/>
      <c r="G3" s="1"/>
      <c r="H3" s="1"/>
    </row>
    <row r="4" spans="1:9" ht="10" customHeight="1" x14ac:dyDescent="0.35">
      <c r="A4" s="10"/>
      <c r="B4" s="1"/>
      <c r="C4" s="1"/>
      <c r="D4" s="1"/>
      <c r="E4" s="1"/>
      <c r="F4" s="1"/>
      <c r="G4" s="1"/>
      <c r="H4" s="1"/>
    </row>
    <row r="5" spans="1:9" x14ac:dyDescent="0.35">
      <c r="A5" s="1"/>
      <c r="B5" s="1"/>
      <c r="C5" s="1"/>
      <c r="D5" s="1"/>
      <c r="E5" s="1"/>
      <c r="F5" s="1"/>
      <c r="G5" s="1"/>
      <c r="H5" s="1"/>
    </row>
    <row r="6" spans="1:9" x14ac:dyDescent="0.35">
      <c r="A6" s="9"/>
      <c r="B6" s="6">
        <v>43891</v>
      </c>
      <c r="C6" s="6">
        <v>44256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9" s="23" customFormat="1" x14ac:dyDescent="0.35">
      <c r="A7" s="18" t="s">
        <v>141</v>
      </c>
      <c r="B7" s="19">
        <v>10512</v>
      </c>
      <c r="C7" s="19">
        <v>11972</v>
      </c>
      <c r="D7" s="20">
        <f>(C7-B7)/B7</f>
        <v>0.1388888888888889</v>
      </c>
      <c r="E7" s="21"/>
      <c r="F7" s="19">
        <v>24412</v>
      </c>
      <c r="G7" s="19">
        <v>29582</v>
      </c>
      <c r="H7" s="20">
        <f>(G7-F7)/F7</f>
        <v>0.2117810912665902</v>
      </c>
      <c r="I7" s="22"/>
    </row>
    <row r="8" spans="1:9" x14ac:dyDescent="0.35">
      <c r="A8" s="3" t="s">
        <v>0</v>
      </c>
      <c r="B8" s="5">
        <v>36</v>
      </c>
      <c r="C8" s="5">
        <v>56</v>
      </c>
      <c r="D8" s="4">
        <f>(C8-B8)/B8</f>
        <v>0.55555555555555558</v>
      </c>
      <c r="E8" s="4"/>
      <c r="F8" s="5">
        <v>95</v>
      </c>
      <c r="G8" s="5">
        <v>160</v>
      </c>
      <c r="H8" s="4">
        <f>(G8-F8)/F8</f>
        <v>0.68421052631578949</v>
      </c>
    </row>
    <row r="9" spans="1:9" x14ac:dyDescent="0.35">
      <c r="A9" s="3" t="s">
        <v>1</v>
      </c>
      <c r="B9" s="5">
        <v>163</v>
      </c>
      <c r="C9" s="5">
        <v>181</v>
      </c>
      <c r="D9" s="4">
        <f t="shared" ref="D9:D72" si="0">(C9-B9)/B9</f>
        <v>0.11042944785276074</v>
      </c>
      <c r="E9" s="4"/>
      <c r="F9" s="5">
        <v>343</v>
      </c>
      <c r="G9" s="5">
        <v>413</v>
      </c>
      <c r="H9" s="4">
        <f t="shared" ref="H9:H72" si="1">(G9-F9)/F9</f>
        <v>0.20408163265306123</v>
      </c>
    </row>
    <row r="10" spans="1:9" x14ac:dyDescent="0.35">
      <c r="A10" s="3" t="s">
        <v>2</v>
      </c>
      <c r="B10" s="5">
        <v>211</v>
      </c>
      <c r="C10" s="5">
        <v>313</v>
      </c>
      <c r="D10" s="4">
        <f t="shared" si="0"/>
        <v>0.48341232227488151</v>
      </c>
      <c r="E10" s="4"/>
      <c r="F10" s="5">
        <v>512</v>
      </c>
      <c r="G10" s="5">
        <v>702</v>
      </c>
      <c r="H10" s="4">
        <f t="shared" si="1"/>
        <v>0.37109375</v>
      </c>
    </row>
    <row r="11" spans="1:9" x14ac:dyDescent="0.35">
      <c r="A11" s="3" t="s">
        <v>3</v>
      </c>
      <c r="B11" s="5">
        <v>10</v>
      </c>
      <c r="C11" s="5">
        <v>9</v>
      </c>
      <c r="D11" s="4">
        <f t="shared" si="0"/>
        <v>-0.1</v>
      </c>
      <c r="E11" s="4"/>
      <c r="F11" s="5">
        <v>28</v>
      </c>
      <c r="G11" s="5">
        <v>28</v>
      </c>
      <c r="H11" s="4">
        <f t="shared" si="1"/>
        <v>0</v>
      </c>
    </row>
    <row r="12" spans="1:9" x14ac:dyDescent="0.35">
      <c r="A12" s="3" t="s">
        <v>4</v>
      </c>
      <c r="B12" s="5">
        <v>17</v>
      </c>
      <c r="C12" s="5">
        <v>23</v>
      </c>
      <c r="D12" s="4">
        <f t="shared" si="0"/>
        <v>0.35294117647058826</v>
      </c>
      <c r="E12" s="4"/>
      <c r="F12" s="5">
        <v>35</v>
      </c>
      <c r="G12" s="5">
        <v>48</v>
      </c>
      <c r="H12" s="4">
        <f t="shared" si="1"/>
        <v>0.37142857142857144</v>
      </c>
    </row>
    <row r="13" spans="1:9" x14ac:dyDescent="0.35">
      <c r="A13" s="3" t="s">
        <v>5</v>
      </c>
      <c r="B13" s="5">
        <v>40</v>
      </c>
      <c r="C13" s="5">
        <v>32</v>
      </c>
      <c r="D13" s="4">
        <f t="shared" si="0"/>
        <v>-0.2</v>
      </c>
      <c r="E13" s="4"/>
      <c r="F13" s="5">
        <v>83</v>
      </c>
      <c r="G13" s="5">
        <v>82</v>
      </c>
      <c r="H13" s="4">
        <f t="shared" si="1"/>
        <v>-1.2048192771084338E-2</v>
      </c>
    </row>
    <row r="14" spans="1:9" x14ac:dyDescent="0.35">
      <c r="A14" s="3" t="s">
        <v>6</v>
      </c>
      <c r="B14" s="5">
        <v>16</v>
      </c>
      <c r="C14" s="5">
        <v>20</v>
      </c>
      <c r="D14" s="4">
        <f t="shared" si="0"/>
        <v>0.25</v>
      </c>
      <c r="E14" s="4"/>
      <c r="F14" s="5">
        <v>41</v>
      </c>
      <c r="G14" s="5">
        <v>52</v>
      </c>
      <c r="H14" s="4">
        <f t="shared" si="1"/>
        <v>0.26829268292682928</v>
      </c>
    </row>
    <row r="15" spans="1:9" x14ac:dyDescent="0.35">
      <c r="A15" s="3" t="s">
        <v>7</v>
      </c>
      <c r="B15" s="5">
        <v>222</v>
      </c>
      <c r="C15" s="5">
        <v>283</v>
      </c>
      <c r="D15" s="4">
        <f t="shared" si="0"/>
        <v>0.2747747747747748</v>
      </c>
      <c r="E15" s="4"/>
      <c r="F15" s="5">
        <v>520</v>
      </c>
      <c r="G15" s="5">
        <v>692</v>
      </c>
      <c r="H15" s="4">
        <f t="shared" si="1"/>
        <v>0.33076923076923076</v>
      </c>
    </row>
    <row r="16" spans="1:9" x14ac:dyDescent="0.35">
      <c r="A16" s="3" t="s">
        <v>8</v>
      </c>
      <c r="B16" s="5">
        <v>66</v>
      </c>
      <c r="C16" s="5">
        <v>74</v>
      </c>
      <c r="D16" s="4">
        <f t="shared" si="0"/>
        <v>0.12121212121212122</v>
      </c>
      <c r="E16" s="4"/>
      <c r="F16" s="5">
        <v>158</v>
      </c>
      <c r="G16" s="5">
        <v>203</v>
      </c>
      <c r="H16" s="4">
        <f t="shared" si="1"/>
        <v>0.2848101265822785</v>
      </c>
    </row>
    <row r="17" spans="1:8" x14ac:dyDescent="0.35">
      <c r="A17" s="3" t="s">
        <v>9</v>
      </c>
      <c r="B17" s="5">
        <v>1</v>
      </c>
      <c r="C17" s="5">
        <v>0</v>
      </c>
      <c r="D17" s="4">
        <f t="shared" si="0"/>
        <v>-1</v>
      </c>
      <c r="E17" s="4"/>
      <c r="F17" s="5">
        <v>4</v>
      </c>
      <c r="G17" s="5">
        <v>11</v>
      </c>
      <c r="H17" s="4">
        <f t="shared" si="1"/>
        <v>1.75</v>
      </c>
    </row>
    <row r="18" spans="1:8" x14ac:dyDescent="0.35">
      <c r="A18" s="3" t="s">
        <v>10</v>
      </c>
      <c r="B18" s="5">
        <v>124</v>
      </c>
      <c r="C18" s="5">
        <v>112</v>
      </c>
      <c r="D18" s="4">
        <f t="shared" si="0"/>
        <v>-9.6774193548387094E-2</v>
      </c>
      <c r="E18" s="4"/>
      <c r="F18" s="5">
        <v>274</v>
      </c>
      <c r="G18" s="5">
        <v>291</v>
      </c>
      <c r="H18" s="4">
        <f t="shared" si="1"/>
        <v>6.2043795620437957E-2</v>
      </c>
    </row>
    <row r="19" spans="1:8" x14ac:dyDescent="0.35">
      <c r="A19" s="3" t="s">
        <v>11</v>
      </c>
      <c r="B19" s="5">
        <v>0</v>
      </c>
      <c r="C19" s="5">
        <v>6</v>
      </c>
      <c r="D19" s="17" t="s">
        <v>136</v>
      </c>
      <c r="E19" s="4"/>
      <c r="F19" s="5">
        <v>3</v>
      </c>
      <c r="G19" s="5">
        <v>9</v>
      </c>
      <c r="H19" s="4">
        <f t="shared" si="1"/>
        <v>2</v>
      </c>
    </row>
    <row r="20" spans="1:8" x14ac:dyDescent="0.35">
      <c r="A20" s="3" t="s">
        <v>12</v>
      </c>
      <c r="B20" s="5">
        <v>47</v>
      </c>
      <c r="C20" s="5">
        <v>48</v>
      </c>
      <c r="D20" s="4">
        <f t="shared" si="0"/>
        <v>2.1276595744680851E-2</v>
      </c>
      <c r="E20" s="4"/>
      <c r="F20" s="5">
        <v>97</v>
      </c>
      <c r="G20" s="5">
        <v>117</v>
      </c>
      <c r="H20" s="4">
        <f t="shared" si="1"/>
        <v>0.20618556701030927</v>
      </c>
    </row>
    <row r="21" spans="1:8" x14ac:dyDescent="0.35">
      <c r="A21" s="3" t="s">
        <v>13</v>
      </c>
      <c r="B21" s="5">
        <v>4</v>
      </c>
      <c r="C21" s="5">
        <v>6</v>
      </c>
      <c r="D21" s="4">
        <f t="shared" si="0"/>
        <v>0.5</v>
      </c>
      <c r="E21" s="4"/>
      <c r="F21" s="5">
        <v>12</v>
      </c>
      <c r="G21" s="5">
        <v>15</v>
      </c>
      <c r="H21" s="4">
        <f t="shared" si="1"/>
        <v>0.25</v>
      </c>
    </row>
    <row r="22" spans="1:8" x14ac:dyDescent="0.35">
      <c r="A22" s="3" t="s">
        <v>14</v>
      </c>
      <c r="B22" s="5">
        <v>2</v>
      </c>
      <c r="C22" s="15">
        <v>1</v>
      </c>
      <c r="D22" s="4">
        <f t="shared" si="0"/>
        <v>-0.5</v>
      </c>
      <c r="E22" s="4"/>
      <c r="F22" s="5">
        <v>7</v>
      </c>
      <c r="G22" s="5">
        <v>6</v>
      </c>
      <c r="H22" s="4">
        <f t="shared" si="1"/>
        <v>-0.14285714285714285</v>
      </c>
    </row>
    <row r="23" spans="1:8" x14ac:dyDescent="0.35">
      <c r="A23" s="3" t="s">
        <v>15</v>
      </c>
      <c r="B23" s="5">
        <v>0</v>
      </c>
      <c r="C23" s="11">
        <v>10</v>
      </c>
      <c r="D23" s="11" t="s">
        <v>136</v>
      </c>
      <c r="E23" s="4"/>
      <c r="F23" s="5">
        <v>0</v>
      </c>
      <c r="G23" s="5">
        <v>13</v>
      </c>
      <c r="H23" s="11" t="s">
        <v>136</v>
      </c>
    </row>
    <row r="24" spans="1:8" x14ac:dyDescent="0.35">
      <c r="A24" s="3" t="s">
        <v>16</v>
      </c>
      <c r="B24" s="5">
        <v>6</v>
      </c>
      <c r="C24" s="5">
        <v>9</v>
      </c>
      <c r="D24" s="4">
        <f t="shared" si="0"/>
        <v>0.5</v>
      </c>
      <c r="E24" s="4"/>
      <c r="F24" s="5">
        <v>20</v>
      </c>
      <c r="G24" s="5">
        <v>28</v>
      </c>
      <c r="H24" s="4">
        <f t="shared" si="1"/>
        <v>0.4</v>
      </c>
    </row>
    <row r="25" spans="1:8" x14ac:dyDescent="0.35">
      <c r="A25" s="3" t="s">
        <v>17</v>
      </c>
      <c r="B25" s="5">
        <v>3</v>
      </c>
      <c r="C25" s="5">
        <v>8</v>
      </c>
      <c r="D25" s="4">
        <f t="shared" si="0"/>
        <v>1.6666666666666667</v>
      </c>
      <c r="E25" s="4"/>
      <c r="F25" s="5">
        <v>12</v>
      </c>
      <c r="G25" s="5">
        <v>20</v>
      </c>
      <c r="H25" s="4">
        <f t="shared" si="1"/>
        <v>0.66666666666666663</v>
      </c>
    </row>
    <row r="26" spans="1:8" x14ac:dyDescent="0.35">
      <c r="A26" s="3" t="s">
        <v>18</v>
      </c>
      <c r="B26" s="5">
        <v>58</v>
      </c>
      <c r="C26" s="5">
        <v>64</v>
      </c>
      <c r="D26" s="4">
        <f t="shared" si="0"/>
        <v>0.10344827586206896</v>
      </c>
      <c r="E26" s="4"/>
      <c r="F26" s="5">
        <v>125</v>
      </c>
      <c r="G26" s="5">
        <v>153</v>
      </c>
      <c r="H26" s="4">
        <f t="shared" si="1"/>
        <v>0.224</v>
      </c>
    </row>
    <row r="27" spans="1:8" x14ac:dyDescent="0.35">
      <c r="A27" s="3" t="s">
        <v>19</v>
      </c>
      <c r="B27" s="5">
        <v>48</v>
      </c>
      <c r="C27" s="5">
        <v>56</v>
      </c>
      <c r="D27" s="4">
        <f t="shared" si="0"/>
        <v>0.16666666666666666</v>
      </c>
      <c r="E27" s="4"/>
      <c r="F27" s="5">
        <v>114</v>
      </c>
      <c r="G27" s="5">
        <v>151</v>
      </c>
      <c r="H27" s="4">
        <f t="shared" si="1"/>
        <v>0.32456140350877194</v>
      </c>
    </row>
    <row r="28" spans="1:8" x14ac:dyDescent="0.35">
      <c r="A28" s="3" t="s">
        <v>20</v>
      </c>
      <c r="B28" s="5">
        <v>2</v>
      </c>
      <c r="C28" s="5">
        <v>29</v>
      </c>
      <c r="D28" s="4">
        <f t="shared" si="0"/>
        <v>13.5</v>
      </c>
      <c r="E28" s="4"/>
      <c r="F28" s="5">
        <v>15</v>
      </c>
      <c r="G28" s="5">
        <v>73</v>
      </c>
      <c r="H28" s="4">
        <f t="shared" si="1"/>
        <v>3.8666666666666667</v>
      </c>
    </row>
    <row r="29" spans="1:8" x14ac:dyDescent="0.35">
      <c r="A29" s="3" t="s">
        <v>21</v>
      </c>
      <c r="B29" s="5">
        <v>6</v>
      </c>
      <c r="C29" s="5">
        <v>4</v>
      </c>
      <c r="D29" s="4">
        <f t="shared" si="0"/>
        <v>-0.33333333333333331</v>
      </c>
      <c r="E29" s="4"/>
      <c r="F29" s="5">
        <v>9</v>
      </c>
      <c r="G29" s="5">
        <v>8</v>
      </c>
      <c r="H29" s="4">
        <f t="shared" si="1"/>
        <v>-0.1111111111111111</v>
      </c>
    </row>
    <row r="30" spans="1:8" x14ac:dyDescent="0.35">
      <c r="A30" s="3" t="s">
        <v>22</v>
      </c>
      <c r="B30" s="5">
        <v>4</v>
      </c>
      <c r="C30" s="5">
        <v>10</v>
      </c>
      <c r="D30" s="4">
        <f t="shared" si="0"/>
        <v>1.5</v>
      </c>
      <c r="E30" s="4"/>
      <c r="F30" s="5">
        <v>6</v>
      </c>
      <c r="G30" s="5">
        <v>25</v>
      </c>
      <c r="H30" s="4">
        <f t="shared" si="1"/>
        <v>3.1666666666666665</v>
      </c>
    </row>
    <row r="31" spans="1:8" x14ac:dyDescent="0.35">
      <c r="A31" s="3" t="s">
        <v>23</v>
      </c>
      <c r="B31" s="5">
        <v>43</v>
      </c>
      <c r="C31" s="5">
        <v>51</v>
      </c>
      <c r="D31" s="4">
        <f t="shared" si="0"/>
        <v>0.18604651162790697</v>
      </c>
      <c r="E31" s="4"/>
      <c r="F31" s="5">
        <v>110</v>
      </c>
      <c r="G31" s="5">
        <v>114</v>
      </c>
      <c r="H31" s="4">
        <f t="shared" si="1"/>
        <v>3.6363636363636362E-2</v>
      </c>
    </row>
    <row r="32" spans="1:8" x14ac:dyDescent="0.35">
      <c r="A32" s="3" t="s">
        <v>24</v>
      </c>
      <c r="B32" s="5">
        <v>404</v>
      </c>
      <c r="C32" s="5">
        <v>436</v>
      </c>
      <c r="D32" s="4">
        <f t="shared" si="0"/>
        <v>7.9207920792079209E-2</v>
      </c>
      <c r="E32" s="4"/>
      <c r="F32" s="5">
        <v>1011</v>
      </c>
      <c r="G32" s="5">
        <v>1077</v>
      </c>
      <c r="H32" s="4">
        <f t="shared" si="1"/>
        <v>6.5281899109792291E-2</v>
      </c>
    </row>
    <row r="33" spans="1:8" x14ac:dyDescent="0.35">
      <c r="A33" s="3" t="s">
        <v>25</v>
      </c>
      <c r="B33" s="5">
        <v>546</v>
      </c>
      <c r="C33" s="5">
        <v>627</v>
      </c>
      <c r="D33" s="4">
        <f t="shared" si="0"/>
        <v>0.14835164835164835</v>
      </c>
      <c r="E33" s="4"/>
      <c r="F33" s="5">
        <v>1310</v>
      </c>
      <c r="G33" s="5">
        <v>1542</v>
      </c>
      <c r="H33" s="4">
        <f t="shared" si="1"/>
        <v>0.17709923664122137</v>
      </c>
    </row>
    <row r="34" spans="1:8" x14ac:dyDescent="0.35">
      <c r="A34" s="3" t="s">
        <v>26</v>
      </c>
      <c r="B34" s="5">
        <v>17</v>
      </c>
      <c r="C34" s="5">
        <v>29</v>
      </c>
      <c r="D34" s="4">
        <f t="shared" si="0"/>
        <v>0.70588235294117652</v>
      </c>
      <c r="E34" s="4"/>
      <c r="F34" s="5">
        <v>48</v>
      </c>
      <c r="G34" s="5">
        <v>63</v>
      </c>
      <c r="H34" s="4">
        <f t="shared" si="1"/>
        <v>0.3125</v>
      </c>
    </row>
    <row r="35" spans="1:8" x14ac:dyDescent="0.35">
      <c r="A35" s="3" t="s">
        <v>27</v>
      </c>
      <c r="B35" s="5">
        <v>25</v>
      </c>
      <c r="C35" s="5">
        <v>24</v>
      </c>
      <c r="D35" s="4">
        <f t="shared" si="0"/>
        <v>-0.04</v>
      </c>
      <c r="E35" s="4"/>
      <c r="F35" s="5">
        <v>55</v>
      </c>
      <c r="G35" s="5">
        <v>65</v>
      </c>
      <c r="H35" s="4">
        <f t="shared" si="1"/>
        <v>0.18181818181818182</v>
      </c>
    </row>
    <row r="36" spans="1:8" x14ac:dyDescent="0.35">
      <c r="A36" s="3" t="s">
        <v>28</v>
      </c>
      <c r="B36" s="5">
        <v>4</v>
      </c>
      <c r="C36" s="5">
        <v>3</v>
      </c>
      <c r="D36" s="4">
        <f t="shared" si="0"/>
        <v>-0.25</v>
      </c>
      <c r="E36" s="4"/>
      <c r="F36" s="5">
        <v>13</v>
      </c>
      <c r="G36" s="5">
        <v>8</v>
      </c>
      <c r="H36" s="4">
        <f t="shared" si="1"/>
        <v>-0.38461538461538464</v>
      </c>
    </row>
    <row r="37" spans="1:8" x14ac:dyDescent="0.35">
      <c r="A37" s="3" t="s">
        <v>29</v>
      </c>
      <c r="B37" s="5">
        <v>5</v>
      </c>
      <c r="C37" s="5">
        <v>10</v>
      </c>
      <c r="D37" s="4">
        <f t="shared" si="0"/>
        <v>1</v>
      </c>
      <c r="E37" s="4"/>
      <c r="F37" s="5">
        <v>18</v>
      </c>
      <c r="G37" s="5">
        <v>16</v>
      </c>
      <c r="H37" s="4">
        <f t="shared" si="1"/>
        <v>-0.1111111111111111</v>
      </c>
    </row>
    <row r="38" spans="1:8" x14ac:dyDescent="0.35">
      <c r="A38" s="3" t="s">
        <v>30</v>
      </c>
      <c r="B38" s="5">
        <v>70</v>
      </c>
      <c r="C38" s="5">
        <v>66</v>
      </c>
      <c r="D38" s="4">
        <f t="shared" si="0"/>
        <v>-5.7142857142857141E-2</v>
      </c>
      <c r="E38" s="4"/>
      <c r="F38" s="5">
        <v>158</v>
      </c>
      <c r="G38" s="5">
        <v>155</v>
      </c>
      <c r="H38" s="4">
        <f t="shared" si="1"/>
        <v>-1.8987341772151899E-2</v>
      </c>
    </row>
    <row r="39" spans="1:8" x14ac:dyDescent="0.35">
      <c r="A39" s="3" t="s">
        <v>31</v>
      </c>
      <c r="B39" s="5">
        <v>10</v>
      </c>
      <c r="C39" s="5">
        <v>13</v>
      </c>
      <c r="D39" s="4">
        <f t="shared" si="0"/>
        <v>0.3</v>
      </c>
      <c r="E39" s="4"/>
      <c r="F39" s="5">
        <v>23</v>
      </c>
      <c r="G39" s="5">
        <v>27</v>
      </c>
      <c r="H39" s="4">
        <f t="shared" si="1"/>
        <v>0.17391304347826086</v>
      </c>
    </row>
    <row r="40" spans="1:8" x14ac:dyDescent="0.35">
      <c r="A40" s="3" t="s">
        <v>32</v>
      </c>
      <c r="B40" s="5">
        <v>42</v>
      </c>
      <c r="C40" s="5">
        <v>30</v>
      </c>
      <c r="D40" s="4">
        <f t="shared" si="0"/>
        <v>-0.2857142857142857</v>
      </c>
      <c r="E40" s="4"/>
      <c r="F40" s="5">
        <v>119</v>
      </c>
      <c r="G40" s="5">
        <v>135</v>
      </c>
      <c r="H40" s="4">
        <f t="shared" si="1"/>
        <v>0.13445378151260504</v>
      </c>
    </row>
    <row r="41" spans="1:8" x14ac:dyDescent="0.35">
      <c r="A41" s="3" t="s">
        <v>33</v>
      </c>
      <c r="B41" s="11">
        <v>0</v>
      </c>
      <c r="C41" s="11">
        <v>0</v>
      </c>
      <c r="D41" s="11" t="s">
        <v>136</v>
      </c>
      <c r="E41" s="4"/>
      <c r="F41" s="5">
        <v>0</v>
      </c>
      <c r="G41" s="5">
        <v>0</v>
      </c>
      <c r="H41" s="11" t="s">
        <v>136</v>
      </c>
    </row>
    <row r="42" spans="1:8" x14ac:dyDescent="0.35">
      <c r="A42" s="3" t="s">
        <v>34</v>
      </c>
      <c r="B42" s="5">
        <v>27</v>
      </c>
      <c r="C42" s="5">
        <v>34</v>
      </c>
      <c r="D42" s="4">
        <f t="shared" si="0"/>
        <v>0.25925925925925924</v>
      </c>
      <c r="E42" s="4"/>
      <c r="F42" s="5">
        <v>63</v>
      </c>
      <c r="G42" s="5">
        <v>93</v>
      </c>
      <c r="H42" s="4">
        <f t="shared" si="1"/>
        <v>0.47619047619047616</v>
      </c>
    </row>
    <row r="43" spans="1:8" x14ac:dyDescent="0.35">
      <c r="A43" s="3" t="s">
        <v>35</v>
      </c>
      <c r="B43" s="11">
        <v>0</v>
      </c>
      <c r="C43" s="15">
        <v>1</v>
      </c>
      <c r="D43" s="15" t="s">
        <v>136</v>
      </c>
      <c r="E43" s="4"/>
      <c r="F43" s="5">
        <v>1</v>
      </c>
      <c r="G43" s="5">
        <v>1</v>
      </c>
      <c r="H43" s="4">
        <f t="shared" si="1"/>
        <v>0</v>
      </c>
    </row>
    <row r="44" spans="1:8" x14ac:dyDescent="0.35">
      <c r="A44" s="3" t="s">
        <v>36</v>
      </c>
      <c r="B44" s="5">
        <v>11</v>
      </c>
      <c r="C44" s="5">
        <v>12</v>
      </c>
      <c r="D44" s="4">
        <f t="shared" si="0"/>
        <v>9.0909090909090912E-2</v>
      </c>
      <c r="E44" s="4"/>
      <c r="F44" s="5">
        <v>29</v>
      </c>
      <c r="G44" s="5">
        <v>37</v>
      </c>
      <c r="H44" s="4">
        <f t="shared" si="1"/>
        <v>0.27586206896551724</v>
      </c>
    </row>
    <row r="45" spans="1:8" x14ac:dyDescent="0.35">
      <c r="A45" s="3" t="s">
        <v>37</v>
      </c>
      <c r="B45" s="5">
        <v>34</v>
      </c>
      <c r="C45" s="5">
        <v>38</v>
      </c>
      <c r="D45" s="4">
        <f t="shared" si="0"/>
        <v>0.11764705882352941</v>
      </c>
      <c r="E45" s="4"/>
      <c r="F45" s="5">
        <v>71</v>
      </c>
      <c r="G45" s="5">
        <v>86</v>
      </c>
      <c r="H45" s="4">
        <f t="shared" si="1"/>
        <v>0.21126760563380281</v>
      </c>
    </row>
    <row r="46" spans="1:8" x14ac:dyDescent="0.35">
      <c r="A46" s="3" t="s">
        <v>38</v>
      </c>
      <c r="B46" s="5">
        <v>1355</v>
      </c>
      <c r="C46" s="5">
        <v>1508</v>
      </c>
      <c r="D46" s="4">
        <f t="shared" si="0"/>
        <v>0.11291512915129151</v>
      </c>
      <c r="E46" s="4"/>
      <c r="F46" s="5">
        <v>3020</v>
      </c>
      <c r="G46" s="5">
        <v>3544</v>
      </c>
      <c r="H46" s="4">
        <f t="shared" si="1"/>
        <v>0.17350993377483442</v>
      </c>
    </row>
    <row r="47" spans="1:8" x14ac:dyDescent="0.35">
      <c r="A47" s="3" t="s">
        <v>39</v>
      </c>
      <c r="B47" s="5">
        <v>9</v>
      </c>
      <c r="C47" s="5">
        <v>17</v>
      </c>
      <c r="D47" s="4">
        <f t="shared" si="0"/>
        <v>0.88888888888888884</v>
      </c>
      <c r="E47" s="4"/>
      <c r="F47" s="5">
        <v>21</v>
      </c>
      <c r="G47" s="5">
        <v>35</v>
      </c>
      <c r="H47" s="4">
        <f t="shared" si="1"/>
        <v>0.66666666666666663</v>
      </c>
    </row>
    <row r="48" spans="1:8" x14ac:dyDescent="0.35">
      <c r="A48" s="3" t="s">
        <v>40</v>
      </c>
      <c r="B48" s="5">
        <v>118</v>
      </c>
      <c r="C48" s="5">
        <v>107</v>
      </c>
      <c r="D48" s="4">
        <f t="shared" si="0"/>
        <v>-9.3220338983050849E-2</v>
      </c>
      <c r="E48" s="4"/>
      <c r="F48" s="5">
        <v>270</v>
      </c>
      <c r="G48" s="5">
        <v>248</v>
      </c>
      <c r="H48" s="4">
        <f t="shared" si="1"/>
        <v>-8.1481481481481488E-2</v>
      </c>
    </row>
    <row r="49" spans="1:8" x14ac:dyDescent="0.35">
      <c r="A49" s="3" t="s">
        <v>41</v>
      </c>
      <c r="B49" s="5">
        <v>10</v>
      </c>
      <c r="C49" s="5">
        <v>16</v>
      </c>
      <c r="D49" s="4">
        <f t="shared" si="0"/>
        <v>0.6</v>
      </c>
      <c r="E49" s="4"/>
      <c r="F49" s="5">
        <v>29</v>
      </c>
      <c r="G49" s="5">
        <v>35</v>
      </c>
      <c r="H49" s="4">
        <f t="shared" si="1"/>
        <v>0.20689655172413793</v>
      </c>
    </row>
    <row r="50" spans="1:8" x14ac:dyDescent="0.35">
      <c r="A50" s="3" t="s">
        <v>42</v>
      </c>
      <c r="B50" s="5">
        <v>45</v>
      </c>
      <c r="C50" s="5">
        <v>69</v>
      </c>
      <c r="D50" s="4">
        <f t="shared" si="0"/>
        <v>0.53333333333333333</v>
      </c>
      <c r="E50" s="4"/>
      <c r="F50" s="5">
        <v>106</v>
      </c>
      <c r="G50" s="5">
        <v>154</v>
      </c>
      <c r="H50" s="4">
        <f t="shared" si="1"/>
        <v>0.45283018867924529</v>
      </c>
    </row>
    <row r="51" spans="1:8" x14ac:dyDescent="0.35">
      <c r="A51" s="3" t="s">
        <v>43</v>
      </c>
      <c r="B51" s="5">
        <v>10</v>
      </c>
      <c r="C51" s="5">
        <v>9</v>
      </c>
      <c r="D51" s="4">
        <f t="shared" si="0"/>
        <v>-0.1</v>
      </c>
      <c r="E51" s="4"/>
      <c r="F51" s="5">
        <v>15</v>
      </c>
      <c r="G51" s="5">
        <v>23</v>
      </c>
      <c r="H51" s="4">
        <f t="shared" si="1"/>
        <v>0.53333333333333333</v>
      </c>
    </row>
    <row r="52" spans="1:8" x14ac:dyDescent="0.35">
      <c r="A52" s="3" t="s">
        <v>44</v>
      </c>
      <c r="B52" s="5">
        <v>63</v>
      </c>
      <c r="C52" s="5">
        <v>72</v>
      </c>
      <c r="D52" s="4">
        <f t="shared" si="0"/>
        <v>0.14285714285714285</v>
      </c>
      <c r="E52" s="4"/>
      <c r="F52" s="5">
        <v>148</v>
      </c>
      <c r="G52" s="5">
        <v>191</v>
      </c>
      <c r="H52" s="4">
        <f t="shared" si="1"/>
        <v>0.29054054054054052</v>
      </c>
    </row>
    <row r="53" spans="1:8" x14ac:dyDescent="0.35">
      <c r="A53" s="3" t="s">
        <v>45</v>
      </c>
      <c r="B53" s="5">
        <v>108</v>
      </c>
      <c r="C53" s="5">
        <v>114</v>
      </c>
      <c r="D53" s="4">
        <f t="shared" si="0"/>
        <v>5.5555555555555552E-2</v>
      </c>
      <c r="E53" s="4"/>
      <c r="F53" s="5">
        <v>310</v>
      </c>
      <c r="G53" s="5">
        <v>331</v>
      </c>
      <c r="H53" s="4">
        <f t="shared" si="1"/>
        <v>6.7741935483870974E-2</v>
      </c>
    </row>
    <row r="54" spans="1:8" x14ac:dyDescent="0.35">
      <c r="A54" s="3" t="s">
        <v>46</v>
      </c>
      <c r="B54" s="5">
        <v>22</v>
      </c>
      <c r="C54" s="5">
        <v>26</v>
      </c>
      <c r="D54" s="4">
        <f t="shared" si="0"/>
        <v>0.18181818181818182</v>
      </c>
      <c r="E54" s="4"/>
      <c r="F54" s="5">
        <v>62</v>
      </c>
      <c r="G54" s="5">
        <v>95</v>
      </c>
      <c r="H54" s="4">
        <f t="shared" si="1"/>
        <v>0.532258064516129</v>
      </c>
    </row>
    <row r="55" spans="1:8" x14ac:dyDescent="0.35">
      <c r="A55" s="3" t="s">
        <v>47</v>
      </c>
      <c r="B55" s="5">
        <v>0</v>
      </c>
      <c r="C55" s="5">
        <v>9</v>
      </c>
      <c r="D55" s="17" t="s">
        <v>136</v>
      </c>
      <c r="E55" s="4"/>
      <c r="F55" s="5">
        <v>4</v>
      </c>
      <c r="G55" s="5">
        <v>29</v>
      </c>
      <c r="H55" s="4">
        <f t="shared" si="1"/>
        <v>6.25</v>
      </c>
    </row>
    <row r="56" spans="1:8" x14ac:dyDescent="0.35">
      <c r="A56" s="3" t="s">
        <v>48</v>
      </c>
      <c r="B56" s="5">
        <v>12</v>
      </c>
      <c r="C56" s="5">
        <v>16</v>
      </c>
      <c r="D56" s="4">
        <f t="shared" si="0"/>
        <v>0.33333333333333331</v>
      </c>
      <c r="E56" s="4"/>
      <c r="F56" s="5">
        <v>25</v>
      </c>
      <c r="G56" s="5">
        <v>41</v>
      </c>
      <c r="H56" s="4">
        <f t="shared" si="1"/>
        <v>0.64</v>
      </c>
    </row>
    <row r="57" spans="1:8" x14ac:dyDescent="0.35">
      <c r="A57" s="3" t="s">
        <v>49</v>
      </c>
      <c r="B57" s="5">
        <v>51</v>
      </c>
      <c r="C57" s="5">
        <v>53</v>
      </c>
      <c r="D57" s="4">
        <f t="shared" si="0"/>
        <v>3.9215686274509803E-2</v>
      </c>
      <c r="E57" s="4"/>
      <c r="F57" s="5">
        <v>106</v>
      </c>
      <c r="G57" s="5">
        <v>136</v>
      </c>
      <c r="H57" s="4">
        <f t="shared" si="1"/>
        <v>0.28301886792452829</v>
      </c>
    </row>
    <row r="58" spans="1:8" x14ac:dyDescent="0.35">
      <c r="A58" s="3" t="s">
        <v>50</v>
      </c>
      <c r="B58" s="5">
        <v>27</v>
      </c>
      <c r="C58" s="5">
        <v>39</v>
      </c>
      <c r="D58" s="4">
        <f t="shared" si="0"/>
        <v>0.44444444444444442</v>
      </c>
      <c r="E58" s="4"/>
      <c r="F58" s="5">
        <v>74</v>
      </c>
      <c r="G58" s="5">
        <v>95</v>
      </c>
      <c r="H58" s="4">
        <f t="shared" si="1"/>
        <v>0.28378378378378377</v>
      </c>
    </row>
    <row r="59" spans="1:8" x14ac:dyDescent="0.35">
      <c r="A59" s="3" t="s">
        <v>51</v>
      </c>
      <c r="B59" s="5">
        <v>1</v>
      </c>
      <c r="C59" s="5">
        <v>16</v>
      </c>
      <c r="D59" s="11" t="s">
        <v>136</v>
      </c>
      <c r="E59" s="4"/>
      <c r="F59" s="5">
        <v>1</v>
      </c>
      <c r="G59" s="5">
        <v>31</v>
      </c>
      <c r="H59" s="11" t="s">
        <v>136</v>
      </c>
    </row>
    <row r="60" spans="1:8" x14ac:dyDescent="0.35">
      <c r="A60" s="3" t="s">
        <v>52</v>
      </c>
      <c r="B60" s="5">
        <v>29</v>
      </c>
      <c r="C60" s="5">
        <v>22</v>
      </c>
      <c r="D60" s="4">
        <f t="shared" si="0"/>
        <v>-0.2413793103448276</v>
      </c>
      <c r="E60" s="4"/>
      <c r="F60" s="5">
        <v>74</v>
      </c>
      <c r="G60" s="5">
        <v>69</v>
      </c>
      <c r="H60" s="4">
        <f t="shared" si="1"/>
        <v>-6.7567567567567571E-2</v>
      </c>
    </row>
    <row r="61" spans="1:8" x14ac:dyDescent="0.35">
      <c r="A61" s="3" t="s">
        <v>53</v>
      </c>
      <c r="B61" s="11">
        <v>0</v>
      </c>
      <c r="C61" s="5">
        <v>3</v>
      </c>
      <c r="D61" s="17" t="s">
        <v>136</v>
      </c>
      <c r="E61" s="4"/>
      <c r="F61" s="5">
        <v>4</v>
      </c>
      <c r="G61" s="5">
        <v>4</v>
      </c>
      <c r="H61" s="4">
        <f t="shared" si="1"/>
        <v>0</v>
      </c>
    </row>
    <row r="62" spans="1:8" x14ac:dyDescent="0.35">
      <c r="A62" s="3" t="s">
        <v>54</v>
      </c>
      <c r="B62" s="5">
        <v>5</v>
      </c>
      <c r="C62" s="5">
        <v>20</v>
      </c>
      <c r="D62" s="4">
        <f t="shared" si="0"/>
        <v>3</v>
      </c>
      <c r="E62" s="4"/>
      <c r="F62" s="5">
        <v>18</v>
      </c>
      <c r="G62" s="5">
        <v>59</v>
      </c>
      <c r="H62" s="4">
        <f t="shared" si="1"/>
        <v>2.2777777777777777</v>
      </c>
    </row>
    <row r="63" spans="1:8" x14ac:dyDescent="0.35">
      <c r="A63" s="3" t="s">
        <v>55</v>
      </c>
      <c r="B63" s="5">
        <v>176</v>
      </c>
      <c r="C63" s="5">
        <v>224</v>
      </c>
      <c r="D63" s="4">
        <f t="shared" si="0"/>
        <v>0.27272727272727271</v>
      </c>
      <c r="E63" s="4"/>
      <c r="F63" s="5">
        <v>475</v>
      </c>
      <c r="G63" s="5">
        <v>592</v>
      </c>
      <c r="H63" s="4">
        <f t="shared" si="1"/>
        <v>0.24631578947368421</v>
      </c>
    </row>
    <row r="64" spans="1:8" x14ac:dyDescent="0.35">
      <c r="A64" s="3" t="s">
        <v>56</v>
      </c>
      <c r="B64" s="5">
        <v>168</v>
      </c>
      <c r="C64" s="5">
        <v>166</v>
      </c>
      <c r="D64" s="4">
        <f t="shared" si="0"/>
        <v>-1.1904761904761904E-2</v>
      </c>
      <c r="E64" s="4"/>
      <c r="F64" s="5">
        <v>391</v>
      </c>
      <c r="G64" s="5">
        <v>437</v>
      </c>
      <c r="H64" s="4">
        <f t="shared" si="1"/>
        <v>0.11764705882352941</v>
      </c>
    </row>
    <row r="65" spans="1:8" x14ac:dyDescent="0.35">
      <c r="A65" s="3" t="s">
        <v>57</v>
      </c>
      <c r="B65" s="5">
        <v>30</v>
      </c>
      <c r="C65" s="5">
        <v>32</v>
      </c>
      <c r="D65" s="4">
        <f t="shared" si="0"/>
        <v>6.6666666666666666E-2</v>
      </c>
      <c r="E65" s="4"/>
      <c r="F65" s="5">
        <v>79</v>
      </c>
      <c r="G65" s="5">
        <v>83</v>
      </c>
      <c r="H65" s="4">
        <f t="shared" si="1"/>
        <v>5.0632911392405063E-2</v>
      </c>
    </row>
    <row r="66" spans="1:8" x14ac:dyDescent="0.35">
      <c r="A66" s="3" t="s">
        <v>58</v>
      </c>
      <c r="B66" s="5">
        <v>396</v>
      </c>
      <c r="C66" s="5">
        <v>397</v>
      </c>
      <c r="D66" s="4">
        <f t="shared" si="0"/>
        <v>2.5252525252525255E-3</v>
      </c>
      <c r="E66" s="4"/>
      <c r="F66" s="5">
        <v>997</v>
      </c>
      <c r="G66" s="5">
        <v>1006</v>
      </c>
      <c r="H66" s="4">
        <f t="shared" si="1"/>
        <v>9.0270812437311942E-3</v>
      </c>
    </row>
    <row r="67" spans="1:8" x14ac:dyDescent="0.35">
      <c r="A67" s="3" t="s">
        <v>59</v>
      </c>
      <c r="B67" s="5">
        <v>27</v>
      </c>
      <c r="C67" s="5">
        <v>37</v>
      </c>
      <c r="D67" s="4">
        <f t="shared" si="0"/>
        <v>0.37037037037037035</v>
      </c>
      <c r="E67" s="4"/>
      <c r="F67" s="5">
        <v>82</v>
      </c>
      <c r="G67" s="5">
        <v>112</v>
      </c>
      <c r="H67" s="4">
        <f t="shared" si="1"/>
        <v>0.36585365853658536</v>
      </c>
    </row>
    <row r="68" spans="1:8" x14ac:dyDescent="0.35">
      <c r="A68" s="3" t="s">
        <v>60</v>
      </c>
      <c r="B68" s="5">
        <v>0</v>
      </c>
      <c r="C68" s="5">
        <v>1</v>
      </c>
      <c r="D68" s="17" t="s">
        <v>136</v>
      </c>
      <c r="E68" s="4"/>
      <c r="F68" s="5">
        <v>6</v>
      </c>
      <c r="G68" s="5">
        <v>6</v>
      </c>
      <c r="H68" s="4">
        <f t="shared" si="1"/>
        <v>0</v>
      </c>
    </row>
    <row r="69" spans="1:8" x14ac:dyDescent="0.35">
      <c r="A69" s="3" t="s">
        <v>61</v>
      </c>
      <c r="B69" s="5">
        <v>26</v>
      </c>
      <c r="C69" s="5">
        <v>34</v>
      </c>
      <c r="D69" s="4">
        <f t="shared" si="0"/>
        <v>0.30769230769230771</v>
      </c>
      <c r="E69" s="4"/>
      <c r="F69" s="5">
        <v>78</v>
      </c>
      <c r="G69" s="5">
        <v>82</v>
      </c>
      <c r="H69" s="4">
        <f t="shared" si="1"/>
        <v>5.128205128205128E-2</v>
      </c>
    </row>
    <row r="70" spans="1:8" x14ac:dyDescent="0.35">
      <c r="A70" s="3" t="s">
        <v>62</v>
      </c>
      <c r="B70" s="5">
        <v>51</v>
      </c>
      <c r="C70" s="5">
        <v>87</v>
      </c>
      <c r="D70" s="4">
        <f t="shared" si="0"/>
        <v>0.70588235294117652</v>
      </c>
      <c r="E70" s="4"/>
      <c r="F70" s="5">
        <v>118</v>
      </c>
      <c r="G70" s="5">
        <v>195</v>
      </c>
      <c r="H70" s="4">
        <f t="shared" si="1"/>
        <v>0.65254237288135597</v>
      </c>
    </row>
    <row r="71" spans="1:8" x14ac:dyDescent="0.35">
      <c r="A71" s="3" t="s">
        <v>63</v>
      </c>
      <c r="B71" s="5">
        <v>153</v>
      </c>
      <c r="C71" s="5">
        <v>210</v>
      </c>
      <c r="D71" s="4">
        <f t="shared" si="0"/>
        <v>0.37254901960784315</v>
      </c>
      <c r="E71" s="4"/>
      <c r="F71" s="5">
        <v>351</v>
      </c>
      <c r="G71" s="5">
        <v>495</v>
      </c>
      <c r="H71" s="4">
        <f t="shared" si="1"/>
        <v>0.41025641025641024</v>
      </c>
    </row>
    <row r="72" spans="1:8" x14ac:dyDescent="0.35">
      <c r="A72" s="3" t="s">
        <v>64</v>
      </c>
      <c r="B72" s="5">
        <v>4</v>
      </c>
      <c r="C72" s="5">
        <v>5</v>
      </c>
      <c r="D72" s="4">
        <f t="shared" si="0"/>
        <v>0.25</v>
      </c>
      <c r="E72" s="4"/>
      <c r="F72" s="5">
        <v>11</v>
      </c>
      <c r="G72" s="5">
        <v>19</v>
      </c>
      <c r="H72" s="4">
        <f t="shared" si="1"/>
        <v>0.72727272727272729</v>
      </c>
    </row>
    <row r="73" spans="1:8" x14ac:dyDescent="0.35">
      <c r="A73" s="3" t="s">
        <v>65</v>
      </c>
      <c r="B73" s="5">
        <v>36</v>
      </c>
      <c r="C73" s="5">
        <v>42</v>
      </c>
      <c r="D73" s="4">
        <f t="shared" ref="D73:D136" si="2">(C73-B73)/B73</f>
        <v>0.16666666666666666</v>
      </c>
      <c r="E73" s="4"/>
      <c r="F73" s="5">
        <v>81</v>
      </c>
      <c r="G73" s="5">
        <v>92</v>
      </c>
      <c r="H73" s="4">
        <f t="shared" ref="H73:H136" si="3">(G73-F73)/F73</f>
        <v>0.13580246913580246</v>
      </c>
    </row>
    <row r="74" spans="1:8" x14ac:dyDescent="0.35">
      <c r="A74" s="3" t="s">
        <v>66</v>
      </c>
      <c r="B74" s="5">
        <v>27</v>
      </c>
      <c r="C74" s="5">
        <v>36</v>
      </c>
      <c r="D74" s="4">
        <f t="shared" si="2"/>
        <v>0.33333333333333331</v>
      </c>
      <c r="E74" s="4"/>
      <c r="F74" s="5">
        <v>66</v>
      </c>
      <c r="G74" s="5">
        <v>91</v>
      </c>
      <c r="H74" s="4">
        <f t="shared" si="3"/>
        <v>0.37878787878787878</v>
      </c>
    </row>
    <row r="75" spans="1:8" x14ac:dyDescent="0.35">
      <c r="A75" s="3" t="s">
        <v>67</v>
      </c>
      <c r="B75" s="5">
        <v>27</v>
      </c>
      <c r="C75" s="5">
        <v>30</v>
      </c>
      <c r="D75" s="4">
        <f t="shared" si="2"/>
        <v>0.1111111111111111</v>
      </c>
      <c r="E75" s="4"/>
      <c r="F75" s="5">
        <v>63</v>
      </c>
      <c r="G75" s="5">
        <v>74</v>
      </c>
      <c r="H75" s="4">
        <f t="shared" si="3"/>
        <v>0.17460317460317459</v>
      </c>
    </row>
    <row r="76" spans="1:8" x14ac:dyDescent="0.35">
      <c r="A76" s="3" t="s">
        <v>68</v>
      </c>
      <c r="B76" s="15">
        <v>0</v>
      </c>
      <c r="C76" s="15">
        <v>0</v>
      </c>
      <c r="D76" s="15" t="s">
        <v>136</v>
      </c>
      <c r="E76" s="4"/>
      <c r="F76" s="15">
        <v>0</v>
      </c>
      <c r="G76" s="15">
        <v>0</v>
      </c>
      <c r="H76" s="15" t="s">
        <v>136</v>
      </c>
    </row>
    <row r="77" spans="1:8" x14ac:dyDescent="0.35">
      <c r="A77" s="3" t="s">
        <v>69</v>
      </c>
      <c r="B77" s="5">
        <v>10</v>
      </c>
      <c r="C77" s="5">
        <v>6</v>
      </c>
      <c r="D77" s="4">
        <f t="shared" si="2"/>
        <v>-0.4</v>
      </c>
      <c r="E77" s="4"/>
      <c r="F77" s="5">
        <v>23</v>
      </c>
      <c r="G77" s="5">
        <v>30</v>
      </c>
      <c r="H77" s="4">
        <f t="shared" si="3"/>
        <v>0.30434782608695654</v>
      </c>
    </row>
    <row r="78" spans="1:8" x14ac:dyDescent="0.35">
      <c r="A78" s="3" t="s">
        <v>70</v>
      </c>
      <c r="B78" s="5">
        <v>567</v>
      </c>
      <c r="C78" s="5">
        <v>619</v>
      </c>
      <c r="D78" s="4">
        <f t="shared" si="2"/>
        <v>9.1710758377425039E-2</v>
      </c>
      <c r="E78" s="4"/>
      <c r="F78" s="5">
        <v>1217</v>
      </c>
      <c r="G78" s="5">
        <v>1490</v>
      </c>
      <c r="H78" s="4">
        <f t="shared" si="3"/>
        <v>0.22432210353327856</v>
      </c>
    </row>
    <row r="79" spans="1:8" x14ac:dyDescent="0.35">
      <c r="A79" s="3" t="s">
        <v>71</v>
      </c>
      <c r="B79" s="5">
        <v>63</v>
      </c>
      <c r="C79" s="5">
        <v>78</v>
      </c>
      <c r="D79" s="4">
        <f t="shared" si="2"/>
        <v>0.23809523809523808</v>
      </c>
      <c r="E79" s="4"/>
      <c r="F79" s="5">
        <v>140</v>
      </c>
      <c r="G79" s="5">
        <v>185</v>
      </c>
      <c r="H79" s="4">
        <f t="shared" si="3"/>
        <v>0.32142857142857145</v>
      </c>
    </row>
    <row r="80" spans="1:8" x14ac:dyDescent="0.35">
      <c r="A80" s="3" t="s">
        <v>72</v>
      </c>
      <c r="B80" s="5">
        <v>7</v>
      </c>
      <c r="C80" s="5">
        <v>11</v>
      </c>
      <c r="D80" s="4">
        <f t="shared" si="2"/>
        <v>0.5714285714285714</v>
      </c>
      <c r="E80" s="4"/>
      <c r="F80" s="5">
        <v>14</v>
      </c>
      <c r="G80" s="5">
        <v>22</v>
      </c>
      <c r="H80" s="4">
        <f t="shared" si="3"/>
        <v>0.5714285714285714</v>
      </c>
    </row>
    <row r="81" spans="1:8" x14ac:dyDescent="0.35">
      <c r="A81" s="3" t="s">
        <v>73</v>
      </c>
      <c r="B81" s="5">
        <v>92</v>
      </c>
      <c r="C81" s="5">
        <v>111</v>
      </c>
      <c r="D81" s="4">
        <f t="shared" si="2"/>
        <v>0.20652173913043478</v>
      </c>
      <c r="E81" s="4"/>
      <c r="F81" s="5">
        <v>239</v>
      </c>
      <c r="G81" s="5">
        <v>281</v>
      </c>
      <c r="H81" s="4">
        <f t="shared" si="3"/>
        <v>0.17573221757322174</v>
      </c>
    </row>
    <row r="82" spans="1:8" x14ac:dyDescent="0.35">
      <c r="A82" s="3" t="s">
        <v>74</v>
      </c>
      <c r="B82" s="5">
        <v>17</v>
      </c>
      <c r="C82" s="5">
        <v>11</v>
      </c>
      <c r="D82" s="4">
        <f t="shared" si="2"/>
        <v>-0.35294117647058826</v>
      </c>
      <c r="E82" s="4"/>
      <c r="F82" s="5">
        <v>33</v>
      </c>
      <c r="G82" s="5">
        <v>32</v>
      </c>
      <c r="H82" s="4">
        <f t="shared" si="3"/>
        <v>-3.0303030303030304E-2</v>
      </c>
    </row>
    <row r="83" spans="1:8" x14ac:dyDescent="0.35">
      <c r="A83" s="3" t="s">
        <v>75</v>
      </c>
      <c r="B83" s="5">
        <v>58</v>
      </c>
      <c r="C83" s="5">
        <v>48</v>
      </c>
      <c r="D83" s="4">
        <f t="shared" si="2"/>
        <v>-0.17241379310344829</v>
      </c>
      <c r="E83" s="4"/>
      <c r="F83" s="5">
        <v>126</v>
      </c>
      <c r="G83" s="5">
        <v>130</v>
      </c>
      <c r="H83" s="4">
        <f t="shared" si="3"/>
        <v>3.1746031746031744E-2</v>
      </c>
    </row>
    <row r="84" spans="1:8" x14ac:dyDescent="0.35">
      <c r="A84" s="3" t="s">
        <v>76</v>
      </c>
      <c r="B84" s="5">
        <v>21</v>
      </c>
      <c r="C84" s="5">
        <v>16</v>
      </c>
      <c r="D84" s="4">
        <f t="shared" si="2"/>
        <v>-0.23809523809523808</v>
      </c>
      <c r="E84" s="4"/>
      <c r="F84" s="5">
        <v>54</v>
      </c>
      <c r="G84" s="5">
        <v>50</v>
      </c>
      <c r="H84" s="4">
        <f t="shared" si="3"/>
        <v>-7.407407407407407E-2</v>
      </c>
    </row>
    <row r="85" spans="1:8" x14ac:dyDescent="0.35">
      <c r="A85" s="3" t="s">
        <v>77</v>
      </c>
      <c r="B85" s="5">
        <v>12</v>
      </c>
      <c r="C85" s="5">
        <v>12</v>
      </c>
      <c r="D85" s="4">
        <f t="shared" si="2"/>
        <v>0</v>
      </c>
      <c r="E85" s="4"/>
      <c r="F85" s="5">
        <v>29</v>
      </c>
      <c r="G85" s="5">
        <v>43</v>
      </c>
      <c r="H85" s="4">
        <f t="shared" si="3"/>
        <v>0.48275862068965519</v>
      </c>
    </row>
    <row r="86" spans="1:8" x14ac:dyDescent="0.35">
      <c r="A86" s="3" t="s">
        <v>78</v>
      </c>
      <c r="B86" s="5">
        <v>8</v>
      </c>
      <c r="C86" s="5">
        <v>16</v>
      </c>
      <c r="D86" s="4">
        <f t="shared" si="2"/>
        <v>1</v>
      </c>
      <c r="E86" s="4"/>
      <c r="F86" s="5">
        <v>21</v>
      </c>
      <c r="G86" s="5">
        <v>37</v>
      </c>
      <c r="H86" s="4">
        <f t="shared" si="3"/>
        <v>0.76190476190476186</v>
      </c>
    </row>
    <row r="87" spans="1:8" x14ac:dyDescent="0.35">
      <c r="A87" s="3" t="s">
        <v>79</v>
      </c>
      <c r="B87" s="5">
        <v>3</v>
      </c>
      <c r="C87" s="5">
        <v>15</v>
      </c>
      <c r="D87" s="4">
        <f t="shared" si="2"/>
        <v>4</v>
      </c>
      <c r="E87" s="4"/>
      <c r="F87" s="5">
        <v>9</v>
      </c>
      <c r="G87" s="5">
        <v>53</v>
      </c>
      <c r="H87" s="4">
        <f t="shared" si="3"/>
        <v>4.8888888888888893</v>
      </c>
    </row>
    <row r="88" spans="1:8" x14ac:dyDescent="0.35">
      <c r="A88" s="3" t="s">
        <v>80</v>
      </c>
      <c r="B88" s="5">
        <v>17</v>
      </c>
      <c r="C88" s="5">
        <v>17</v>
      </c>
      <c r="D88" s="4">
        <f t="shared" si="2"/>
        <v>0</v>
      </c>
      <c r="E88" s="4"/>
      <c r="F88" s="5">
        <v>35</v>
      </c>
      <c r="G88" s="5">
        <v>39</v>
      </c>
      <c r="H88" s="4">
        <f t="shared" si="3"/>
        <v>0.11428571428571428</v>
      </c>
    </row>
    <row r="89" spans="1:8" x14ac:dyDescent="0.35">
      <c r="A89" s="3" t="s">
        <v>81</v>
      </c>
      <c r="B89" s="5">
        <v>99</v>
      </c>
      <c r="C89" s="5">
        <v>103</v>
      </c>
      <c r="D89" s="4">
        <f t="shared" si="2"/>
        <v>4.0404040404040407E-2</v>
      </c>
      <c r="E89" s="4"/>
      <c r="F89" s="5">
        <v>211</v>
      </c>
      <c r="G89" s="5">
        <v>211</v>
      </c>
      <c r="H89" s="4">
        <f t="shared" si="3"/>
        <v>0</v>
      </c>
    </row>
    <row r="90" spans="1:8" x14ac:dyDescent="0.35">
      <c r="A90" s="3" t="s">
        <v>82</v>
      </c>
      <c r="B90" s="5">
        <v>27</v>
      </c>
      <c r="C90" s="5">
        <v>49</v>
      </c>
      <c r="D90" s="4">
        <f t="shared" si="2"/>
        <v>0.81481481481481477</v>
      </c>
      <c r="E90" s="4"/>
      <c r="F90" s="5">
        <v>63</v>
      </c>
      <c r="G90" s="5">
        <v>118</v>
      </c>
      <c r="H90" s="4">
        <f t="shared" si="3"/>
        <v>0.87301587301587302</v>
      </c>
    </row>
    <row r="91" spans="1:8" x14ac:dyDescent="0.35">
      <c r="A91" s="3" t="s">
        <v>83</v>
      </c>
      <c r="B91" s="5">
        <v>59</v>
      </c>
      <c r="C91" s="5">
        <v>60</v>
      </c>
      <c r="D91" s="4">
        <f t="shared" si="2"/>
        <v>1.6949152542372881E-2</v>
      </c>
      <c r="E91" s="4"/>
      <c r="F91" s="5">
        <v>108</v>
      </c>
      <c r="G91" s="5">
        <v>120</v>
      </c>
      <c r="H91" s="4">
        <f t="shared" si="3"/>
        <v>0.1111111111111111</v>
      </c>
    </row>
    <row r="92" spans="1:8" x14ac:dyDescent="0.35">
      <c r="A92" s="3" t="s">
        <v>84</v>
      </c>
      <c r="B92" s="5">
        <v>198</v>
      </c>
      <c r="C92" s="5">
        <v>264</v>
      </c>
      <c r="D92" s="4">
        <f t="shared" si="2"/>
        <v>0.33333333333333331</v>
      </c>
      <c r="E92" s="4"/>
      <c r="F92" s="5">
        <v>494</v>
      </c>
      <c r="G92" s="5">
        <v>667</v>
      </c>
      <c r="H92" s="4">
        <f t="shared" si="3"/>
        <v>0.35020242914979755</v>
      </c>
    </row>
    <row r="93" spans="1:8" x14ac:dyDescent="0.35">
      <c r="A93" s="3" t="s">
        <v>85</v>
      </c>
      <c r="B93" s="5">
        <v>326</v>
      </c>
      <c r="C93" s="5">
        <v>378</v>
      </c>
      <c r="D93" s="4">
        <f t="shared" si="2"/>
        <v>0.15950920245398773</v>
      </c>
      <c r="E93" s="4"/>
      <c r="F93" s="5">
        <v>786</v>
      </c>
      <c r="G93" s="5">
        <v>955</v>
      </c>
      <c r="H93" s="4">
        <f t="shared" si="3"/>
        <v>0.21501272264631044</v>
      </c>
    </row>
    <row r="94" spans="1:8" x14ac:dyDescent="0.35">
      <c r="A94" s="3" t="s">
        <v>86</v>
      </c>
      <c r="B94" s="5">
        <v>11</v>
      </c>
      <c r="C94" s="5">
        <v>25</v>
      </c>
      <c r="D94" s="4">
        <f t="shared" si="2"/>
        <v>1.2727272727272727</v>
      </c>
      <c r="E94" s="4"/>
      <c r="F94" s="5">
        <v>30</v>
      </c>
      <c r="G94" s="5">
        <v>64</v>
      </c>
      <c r="H94" s="4">
        <f t="shared" si="3"/>
        <v>1.1333333333333333</v>
      </c>
    </row>
    <row r="95" spans="1:8" x14ac:dyDescent="0.35">
      <c r="A95" s="3" t="s">
        <v>87</v>
      </c>
      <c r="B95" s="5">
        <v>33</v>
      </c>
      <c r="C95" s="5">
        <v>36</v>
      </c>
      <c r="D95" s="4">
        <f t="shared" si="2"/>
        <v>9.0909090909090912E-2</v>
      </c>
      <c r="E95" s="4"/>
      <c r="F95" s="5">
        <v>68</v>
      </c>
      <c r="G95" s="5">
        <v>76</v>
      </c>
      <c r="H95" s="4">
        <f t="shared" si="3"/>
        <v>0.11764705882352941</v>
      </c>
    </row>
    <row r="96" spans="1:8" x14ac:dyDescent="0.35">
      <c r="A96" s="3" t="s">
        <v>88</v>
      </c>
      <c r="B96" s="15">
        <v>0</v>
      </c>
      <c r="C96" s="15">
        <v>0</v>
      </c>
      <c r="D96" s="15" t="s">
        <v>136</v>
      </c>
      <c r="E96" s="4"/>
      <c r="F96" s="15">
        <v>0</v>
      </c>
      <c r="G96" s="15">
        <v>0</v>
      </c>
      <c r="H96" s="15" t="s">
        <v>136</v>
      </c>
    </row>
    <row r="97" spans="1:8" x14ac:dyDescent="0.35">
      <c r="A97" s="3" t="s">
        <v>89</v>
      </c>
      <c r="B97" s="5">
        <v>8</v>
      </c>
      <c r="C97" s="5">
        <v>9</v>
      </c>
      <c r="D97" s="4">
        <f t="shared" si="2"/>
        <v>0.125</v>
      </c>
      <c r="E97" s="4"/>
      <c r="F97" s="5">
        <v>23</v>
      </c>
      <c r="G97" s="5">
        <v>30</v>
      </c>
      <c r="H97" s="4">
        <f t="shared" si="3"/>
        <v>0.30434782608695654</v>
      </c>
    </row>
    <row r="98" spans="1:8" x14ac:dyDescent="0.35">
      <c r="A98" s="3" t="s">
        <v>90</v>
      </c>
      <c r="B98" s="5">
        <v>61</v>
      </c>
      <c r="C98" s="5">
        <v>61</v>
      </c>
      <c r="D98" s="4">
        <f t="shared" si="2"/>
        <v>0</v>
      </c>
      <c r="E98" s="4"/>
      <c r="F98" s="5">
        <v>137</v>
      </c>
      <c r="G98" s="5">
        <v>168</v>
      </c>
      <c r="H98" s="4">
        <f t="shared" si="3"/>
        <v>0.22627737226277372</v>
      </c>
    </row>
    <row r="99" spans="1:8" x14ac:dyDescent="0.35">
      <c r="A99" s="3" t="s">
        <v>91</v>
      </c>
      <c r="B99" s="5">
        <v>17</v>
      </c>
      <c r="C99" s="5">
        <v>17</v>
      </c>
      <c r="D99" s="4">
        <f t="shared" si="2"/>
        <v>0</v>
      </c>
      <c r="E99" s="4"/>
      <c r="F99" s="5">
        <v>59</v>
      </c>
      <c r="G99" s="5">
        <v>54</v>
      </c>
      <c r="H99" s="4">
        <f t="shared" si="3"/>
        <v>-8.4745762711864403E-2</v>
      </c>
    </row>
    <row r="100" spans="1:8" x14ac:dyDescent="0.35">
      <c r="A100" s="3" t="s">
        <v>92</v>
      </c>
      <c r="B100" s="5">
        <v>14</v>
      </c>
      <c r="C100" s="5">
        <v>26</v>
      </c>
      <c r="D100" s="4">
        <f t="shared" si="2"/>
        <v>0.8571428571428571</v>
      </c>
      <c r="E100" s="4"/>
      <c r="F100" s="5">
        <v>30</v>
      </c>
      <c r="G100" s="5">
        <v>54</v>
      </c>
      <c r="H100" s="4">
        <f t="shared" si="3"/>
        <v>0.8</v>
      </c>
    </row>
    <row r="101" spans="1:8" x14ac:dyDescent="0.35">
      <c r="A101" s="3" t="s">
        <v>93</v>
      </c>
      <c r="B101" s="5">
        <v>21</v>
      </c>
      <c r="C101" s="5">
        <v>38</v>
      </c>
      <c r="D101" s="4">
        <f t="shared" si="2"/>
        <v>0.80952380952380953</v>
      </c>
      <c r="E101" s="4"/>
      <c r="F101" s="5">
        <v>81</v>
      </c>
      <c r="G101" s="5">
        <v>94</v>
      </c>
      <c r="H101" s="4">
        <f t="shared" si="3"/>
        <v>0.16049382716049382</v>
      </c>
    </row>
    <row r="102" spans="1:8" x14ac:dyDescent="0.35">
      <c r="A102" s="3" t="s">
        <v>94</v>
      </c>
      <c r="B102" s="5">
        <v>18</v>
      </c>
      <c r="C102" s="5">
        <v>13</v>
      </c>
      <c r="D102" s="4">
        <f t="shared" si="2"/>
        <v>-0.27777777777777779</v>
      </c>
      <c r="E102" s="4"/>
      <c r="F102" s="5">
        <v>59</v>
      </c>
      <c r="G102" s="5">
        <v>62</v>
      </c>
      <c r="H102" s="4">
        <f t="shared" si="3"/>
        <v>5.0847457627118647E-2</v>
      </c>
    </row>
    <row r="103" spans="1:8" x14ac:dyDescent="0.35">
      <c r="A103" s="3" t="s">
        <v>95</v>
      </c>
      <c r="B103" s="5">
        <v>15</v>
      </c>
      <c r="C103" s="5">
        <v>20</v>
      </c>
      <c r="D103" s="4">
        <f t="shared" si="2"/>
        <v>0.33333333333333331</v>
      </c>
      <c r="E103" s="4"/>
      <c r="F103" s="5">
        <v>35</v>
      </c>
      <c r="G103" s="5">
        <v>52</v>
      </c>
      <c r="H103" s="4">
        <f t="shared" si="3"/>
        <v>0.48571428571428571</v>
      </c>
    </row>
    <row r="104" spans="1:8" x14ac:dyDescent="0.35">
      <c r="A104" s="3" t="s">
        <v>96</v>
      </c>
      <c r="B104" s="5">
        <v>149</v>
      </c>
      <c r="C104" s="5">
        <v>195</v>
      </c>
      <c r="D104" s="4">
        <f t="shared" si="2"/>
        <v>0.3087248322147651</v>
      </c>
      <c r="E104" s="4"/>
      <c r="F104" s="5">
        <v>394</v>
      </c>
      <c r="G104" s="5">
        <v>507</v>
      </c>
      <c r="H104" s="4">
        <f t="shared" si="3"/>
        <v>0.28680203045685282</v>
      </c>
    </row>
    <row r="105" spans="1:8" x14ac:dyDescent="0.35">
      <c r="A105" s="3" t="s">
        <v>97</v>
      </c>
      <c r="B105" s="5">
        <v>43</v>
      </c>
      <c r="C105" s="5">
        <v>39</v>
      </c>
      <c r="D105" s="4">
        <f t="shared" si="2"/>
        <v>-9.3023255813953487E-2</v>
      </c>
      <c r="E105" s="4"/>
      <c r="F105" s="5">
        <v>105</v>
      </c>
      <c r="G105" s="5">
        <v>95</v>
      </c>
      <c r="H105" s="4">
        <f t="shared" si="3"/>
        <v>-9.5238095238095233E-2</v>
      </c>
    </row>
    <row r="106" spans="1:8" x14ac:dyDescent="0.35">
      <c r="A106" s="3" t="s">
        <v>98</v>
      </c>
      <c r="B106" s="5">
        <v>12</v>
      </c>
      <c r="C106" s="5">
        <v>24</v>
      </c>
      <c r="D106" s="4">
        <f t="shared" si="2"/>
        <v>1</v>
      </c>
      <c r="E106" s="4"/>
      <c r="F106" s="5">
        <v>34</v>
      </c>
      <c r="G106" s="5">
        <v>59</v>
      </c>
      <c r="H106" s="4">
        <f t="shared" si="3"/>
        <v>0.73529411764705888</v>
      </c>
    </row>
    <row r="107" spans="1:8" x14ac:dyDescent="0.35">
      <c r="A107" s="3" t="s">
        <v>99</v>
      </c>
      <c r="B107" s="5">
        <v>31</v>
      </c>
      <c r="C107" s="5">
        <v>28</v>
      </c>
      <c r="D107" s="4">
        <f t="shared" si="2"/>
        <v>-9.6774193548387094E-2</v>
      </c>
      <c r="E107" s="4"/>
      <c r="F107" s="5">
        <v>84</v>
      </c>
      <c r="G107" s="5">
        <v>79</v>
      </c>
      <c r="H107" s="4">
        <f t="shared" si="3"/>
        <v>-5.9523809523809521E-2</v>
      </c>
    </row>
    <row r="108" spans="1:8" x14ac:dyDescent="0.35">
      <c r="A108" s="3" t="s">
        <v>100</v>
      </c>
      <c r="B108" s="5">
        <v>601</v>
      </c>
      <c r="C108" s="5">
        <v>656</v>
      </c>
      <c r="D108" s="4">
        <f t="shared" si="2"/>
        <v>9.1514143094841932E-2</v>
      </c>
      <c r="E108" s="4"/>
      <c r="F108" s="5">
        <v>1447</v>
      </c>
      <c r="G108" s="5">
        <v>1663</v>
      </c>
      <c r="H108" s="4">
        <f t="shared" si="3"/>
        <v>0.14927436074637179</v>
      </c>
    </row>
    <row r="109" spans="1:8" x14ac:dyDescent="0.35">
      <c r="A109" s="3" t="s">
        <v>101</v>
      </c>
      <c r="B109" s="5">
        <v>31</v>
      </c>
      <c r="C109" s="5">
        <v>40</v>
      </c>
      <c r="D109" s="4">
        <f t="shared" si="2"/>
        <v>0.29032258064516131</v>
      </c>
      <c r="E109" s="4"/>
      <c r="F109" s="5">
        <v>66</v>
      </c>
      <c r="G109" s="5">
        <v>92</v>
      </c>
      <c r="H109" s="4">
        <f t="shared" si="3"/>
        <v>0.39393939393939392</v>
      </c>
    </row>
    <row r="110" spans="1:8" x14ac:dyDescent="0.35">
      <c r="A110" s="3" t="s">
        <v>102</v>
      </c>
      <c r="B110" s="5">
        <v>22</v>
      </c>
      <c r="C110" s="5">
        <v>12</v>
      </c>
      <c r="D110" s="4">
        <f t="shared" si="2"/>
        <v>-0.45454545454545453</v>
      </c>
      <c r="E110" s="4"/>
      <c r="F110" s="5">
        <v>30</v>
      </c>
      <c r="G110" s="5">
        <v>30</v>
      </c>
      <c r="H110" s="4">
        <f t="shared" si="3"/>
        <v>0</v>
      </c>
    </row>
    <row r="111" spans="1:8" x14ac:dyDescent="0.35">
      <c r="A111" s="3" t="s">
        <v>103</v>
      </c>
      <c r="B111" s="5">
        <v>10</v>
      </c>
      <c r="C111" s="5">
        <v>9</v>
      </c>
      <c r="D111" s="4">
        <f t="shared" si="2"/>
        <v>-0.1</v>
      </c>
      <c r="E111" s="4"/>
      <c r="F111" s="5">
        <v>17</v>
      </c>
      <c r="G111" s="5">
        <v>21</v>
      </c>
      <c r="H111" s="4">
        <f t="shared" si="3"/>
        <v>0.23529411764705882</v>
      </c>
    </row>
    <row r="112" spans="1:8" x14ac:dyDescent="0.35">
      <c r="A112" s="3" t="s">
        <v>104</v>
      </c>
      <c r="B112" s="5">
        <v>246</v>
      </c>
      <c r="C112" s="5">
        <v>295</v>
      </c>
      <c r="D112" s="4">
        <f t="shared" si="2"/>
        <v>0.1991869918699187</v>
      </c>
      <c r="E112" s="4"/>
      <c r="F112" s="5">
        <v>632</v>
      </c>
      <c r="G112" s="5">
        <v>726</v>
      </c>
      <c r="H112" s="4">
        <f t="shared" si="3"/>
        <v>0.14873417721518986</v>
      </c>
    </row>
    <row r="113" spans="1:8" x14ac:dyDescent="0.35">
      <c r="A113" s="3" t="s">
        <v>105</v>
      </c>
      <c r="B113" s="5">
        <v>5</v>
      </c>
      <c r="C113" s="5">
        <v>8</v>
      </c>
      <c r="D113" s="4">
        <f t="shared" si="2"/>
        <v>0.6</v>
      </c>
      <c r="E113" s="4"/>
      <c r="F113" s="5">
        <v>12</v>
      </c>
      <c r="G113" s="5">
        <v>17</v>
      </c>
      <c r="H113" s="4">
        <f t="shared" si="3"/>
        <v>0.41666666666666669</v>
      </c>
    </row>
    <row r="114" spans="1:8" x14ac:dyDescent="0.35">
      <c r="A114" s="3" t="s">
        <v>106</v>
      </c>
      <c r="B114" s="5">
        <v>91</v>
      </c>
      <c r="C114" s="5">
        <v>119</v>
      </c>
      <c r="D114" s="4">
        <f t="shared" si="2"/>
        <v>0.30769230769230771</v>
      </c>
      <c r="E114" s="4"/>
      <c r="F114" s="5">
        <v>264</v>
      </c>
      <c r="G114" s="5">
        <v>287</v>
      </c>
      <c r="H114" s="4">
        <f t="shared" si="3"/>
        <v>8.7121212121212127E-2</v>
      </c>
    </row>
    <row r="115" spans="1:8" x14ac:dyDescent="0.35">
      <c r="A115" s="3" t="s">
        <v>107</v>
      </c>
      <c r="B115" s="5">
        <v>134</v>
      </c>
      <c r="C115" s="5">
        <v>156</v>
      </c>
      <c r="D115" s="4">
        <f t="shared" si="2"/>
        <v>0.16417910447761194</v>
      </c>
      <c r="E115" s="4"/>
      <c r="F115" s="5">
        <v>354</v>
      </c>
      <c r="G115" s="5">
        <v>362</v>
      </c>
      <c r="H115" s="4">
        <f t="shared" si="3"/>
        <v>2.2598870056497175E-2</v>
      </c>
    </row>
    <row r="116" spans="1:8" x14ac:dyDescent="0.35">
      <c r="A116" s="3" t="s">
        <v>108</v>
      </c>
      <c r="B116" s="5">
        <v>28</v>
      </c>
      <c r="C116" s="5">
        <v>23</v>
      </c>
      <c r="D116" s="4">
        <f t="shared" si="2"/>
        <v>-0.17857142857142858</v>
      </c>
      <c r="E116" s="4"/>
      <c r="F116" s="5">
        <v>55</v>
      </c>
      <c r="G116" s="5">
        <v>56</v>
      </c>
      <c r="H116" s="4">
        <f t="shared" si="3"/>
        <v>1.8181818181818181E-2</v>
      </c>
    </row>
    <row r="117" spans="1:8" x14ac:dyDescent="0.35">
      <c r="A117" s="3" t="s">
        <v>109</v>
      </c>
      <c r="B117" s="5">
        <v>78</v>
      </c>
      <c r="C117" s="5">
        <v>109</v>
      </c>
      <c r="D117" s="4">
        <f t="shared" si="2"/>
        <v>0.39743589743589741</v>
      </c>
      <c r="E117" s="4"/>
      <c r="F117" s="5">
        <v>195</v>
      </c>
      <c r="G117" s="5">
        <v>238</v>
      </c>
      <c r="H117" s="4">
        <f t="shared" si="3"/>
        <v>0.22051282051282051</v>
      </c>
    </row>
    <row r="118" spans="1:8" x14ac:dyDescent="0.35">
      <c r="A118" s="3" t="s">
        <v>110</v>
      </c>
      <c r="B118" s="5">
        <v>3</v>
      </c>
      <c r="C118" s="5">
        <v>5</v>
      </c>
      <c r="D118" s="4">
        <f t="shared" si="2"/>
        <v>0.66666666666666663</v>
      </c>
      <c r="E118" s="4"/>
      <c r="F118" s="5">
        <v>11</v>
      </c>
      <c r="G118" s="5">
        <v>27</v>
      </c>
      <c r="H118" s="4">
        <f t="shared" si="3"/>
        <v>1.4545454545454546</v>
      </c>
    </row>
    <row r="119" spans="1:8" x14ac:dyDescent="0.35">
      <c r="A119" s="3" t="s">
        <v>111</v>
      </c>
      <c r="B119" s="5">
        <v>30</v>
      </c>
      <c r="C119" s="5">
        <v>33</v>
      </c>
      <c r="D119" s="4">
        <f t="shared" si="2"/>
        <v>0.1</v>
      </c>
      <c r="E119" s="4"/>
      <c r="F119" s="5">
        <v>74</v>
      </c>
      <c r="G119" s="5">
        <v>85</v>
      </c>
      <c r="H119" s="4">
        <f t="shared" si="3"/>
        <v>0.14864864864864866</v>
      </c>
    </row>
    <row r="120" spans="1:8" x14ac:dyDescent="0.35">
      <c r="A120" s="3" t="s">
        <v>112</v>
      </c>
      <c r="B120" s="15">
        <v>1</v>
      </c>
      <c r="C120" s="11">
        <v>1</v>
      </c>
      <c r="D120" s="4">
        <f t="shared" si="2"/>
        <v>0</v>
      </c>
      <c r="E120" s="4"/>
      <c r="F120" s="5">
        <v>1</v>
      </c>
      <c r="G120" s="5">
        <v>4</v>
      </c>
      <c r="H120" s="4">
        <f t="shared" si="3"/>
        <v>3</v>
      </c>
    </row>
    <row r="121" spans="1:8" x14ac:dyDescent="0.35">
      <c r="A121" s="3" t="s">
        <v>113</v>
      </c>
      <c r="B121" s="5">
        <v>62</v>
      </c>
      <c r="C121" s="5">
        <v>53</v>
      </c>
      <c r="D121" s="4">
        <f t="shared" si="2"/>
        <v>-0.14516129032258066</v>
      </c>
      <c r="E121" s="4"/>
      <c r="F121" s="5">
        <v>162</v>
      </c>
      <c r="G121" s="5">
        <v>156</v>
      </c>
      <c r="H121" s="4">
        <f t="shared" si="3"/>
        <v>-3.7037037037037035E-2</v>
      </c>
    </row>
    <row r="122" spans="1:8" x14ac:dyDescent="0.35">
      <c r="A122" s="3" t="s">
        <v>114</v>
      </c>
      <c r="B122" s="5">
        <v>13</v>
      </c>
      <c r="C122" s="5">
        <v>19</v>
      </c>
      <c r="D122" s="4">
        <f t="shared" si="2"/>
        <v>0.46153846153846156</v>
      </c>
      <c r="E122" s="4"/>
      <c r="F122" s="5">
        <v>35</v>
      </c>
      <c r="G122" s="5">
        <v>49</v>
      </c>
      <c r="H122" s="4">
        <f t="shared" si="3"/>
        <v>0.4</v>
      </c>
    </row>
    <row r="123" spans="1:8" x14ac:dyDescent="0.35">
      <c r="A123" s="3" t="s">
        <v>115</v>
      </c>
      <c r="B123" s="5">
        <v>13</v>
      </c>
      <c r="C123" s="5">
        <v>10</v>
      </c>
      <c r="D123" s="4">
        <f t="shared" si="2"/>
        <v>-0.23076923076923078</v>
      </c>
      <c r="E123" s="4"/>
      <c r="F123" s="5">
        <v>38</v>
      </c>
      <c r="G123" s="5">
        <v>36</v>
      </c>
      <c r="H123" s="4">
        <f t="shared" si="3"/>
        <v>-5.2631578947368418E-2</v>
      </c>
    </row>
    <row r="124" spans="1:8" x14ac:dyDescent="0.35">
      <c r="A124" s="3" t="s">
        <v>116</v>
      </c>
      <c r="B124" s="5">
        <v>206</v>
      </c>
      <c r="C124" s="5">
        <v>245</v>
      </c>
      <c r="D124" s="4">
        <f t="shared" si="2"/>
        <v>0.18932038834951456</v>
      </c>
      <c r="E124" s="4"/>
      <c r="F124" s="5">
        <v>519</v>
      </c>
      <c r="G124" s="5">
        <v>584</v>
      </c>
      <c r="H124" s="4">
        <f t="shared" si="3"/>
        <v>0.12524084778420039</v>
      </c>
    </row>
    <row r="125" spans="1:8" x14ac:dyDescent="0.35">
      <c r="A125" s="3" t="s">
        <v>117</v>
      </c>
      <c r="B125" s="5">
        <v>249</v>
      </c>
      <c r="C125" s="5">
        <v>237</v>
      </c>
      <c r="D125" s="4">
        <f t="shared" si="2"/>
        <v>-4.8192771084337352E-2</v>
      </c>
      <c r="E125" s="4"/>
      <c r="F125" s="5">
        <v>563</v>
      </c>
      <c r="G125" s="5">
        <v>583</v>
      </c>
      <c r="H125" s="4">
        <f t="shared" si="3"/>
        <v>3.5523978685612786E-2</v>
      </c>
    </row>
    <row r="126" spans="1:8" x14ac:dyDescent="0.35">
      <c r="A126" s="3" t="s">
        <v>118</v>
      </c>
      <c r="B126" s="5">
        <v>36</v>
      </c>
      <c r="C126" s="5">
        <v>48</v>
      </c>
      <c r="D126" s="4">
        <f t="shared" si="2"/>
        <v>0.33333333333333331</v>
      </c>
      <c r="E126" s="4"/>
      <c r="F126" s="5">
        <v>72</v>
      </c>
      <c r="G126" s="5">
        <v>119</v>
      </c>
      <c r="H126" s="4">
        <f t="shared" si="3"/>
        <v>0.65277777777777779</v>
      </c>
    </row>
    <row r="127" spans="1:8" x14ac:dyDescent="0.35">
      <c r="A127" s="3" t="s">
        <v>119</v>
      </c>
      <c r="B127" s="5">
        <v>173</v>
      </c>
      <c r="C127" s="5">
        <v>164</v>
      </c>
      <c r="D127" s="4">
        <f t="shared" si="2"/>
        <v>-5.2023121387283239E-2</v>
      </c>
      <c r="E127" s="4"/>
      <c r="F127" s="5">
        <v>406</v>
      </c>
      <c r="G127" s="5">
        <v>429</v>
      </c>
      <c r="H127" s="4">
        <f t="shared" si="3"/>
        <v>5.6650246305418719E-2</v>
      </c>
    </row>
    <row r="128" spans="1:8" x14ac:dyDescent="0.35">
      <c r="A128" s="3" t="s">
        <v>120</v>
      </c>
      <c r="B128" s="5">
        <v>2</v>
      </c>
      <c r="C128" s="5">
        <v>7</v>
      </c>
      <c r="D128" s="4">
        <f t="shared" si="2"/>
        <v>2.5</v>
      </c>
      <c r="E128" s="4"/>
      <c r="F128" s="5">
        <v>11</v>
      </c>
      <c r="G128" s="5">
        <v>17</v>
      </c>
      <c r="H128" s="4">
        <f t="shared" si="3"/>
        <v>0.54545454545454541</v>
      </c>
    </row>
    <row r="129" spans="1:9" x14ac:dyDescent="0.35">
      <c r="A129" s="3" t="s">
        <v>121</v>
      </c>
      <c r="B129" s="5">
        <v>10</v>
      </c>
      <c r="C129" s="5">
        <v>9</v>
      </c>
      <c r="D129" s="4">
        <f t="shared" si="2"/>
        <v>-0.1</v>
      </c>
      <c r="E129" s="4"/>
      <c r="F129" s="5">
        <v>22</v>
      </c>
      <c r="G129" s="5">
        <v>23</v>
      </c>
      <c r="H129" s="4">
        <f t="shared" si="3"/>
        <v>4.5454545454545456E-2</v>
      </c>
    </row>
    <row r="130" spans="1:9" x14ac:dyDescent="0.35">
      <c r="A130" s="3" t="s">
        <v>122</v>
      </c>
      <c r="B130" s="5">
        <v>0</v>
      </c>
      <c r="C130" s="5">
        <v>28</v>
      </c>
      <c r="D130" s="17" t="s">
        <v>136</v>
      </c>
      <c r="E130" s="4"/>
      <c r="F130" s="5">
        <v>6</v>
      </c>
      <c r="G130" s="5">
        <v>55</v>
      </c>
      <c r="H130" s="4">
        <f t="shared" si="3"/>
        <v>8.1666666666666661</v>
      </c>
    </row>
    <row r="131" spans="1:9" x14ac:dyDescent="0.35">
      <c r="A131" s="3" t="s">
        <v>123</v>
      </c>
      <c r="B131" s="5">
        <v>667</v>
      </c>
      <c r="C131" s="5">
        <v>816</v>
      </c>
      <c r="D131" s="4">
        <f t="shared" si="2"/>
        <v>0.22338830584707647</v>
      </c>
      <c r="E131" s="4"/>
      <c r="F131" s="5">
        <v>1614</v>
      </c>
      <c r="G131" s="5">
        <v>2003</v>
      </c>
      <c r="H131" s="4">
        <f t="shared" si="3"/>
        <v>0.24101610904584883</v>
      </c>
    </row>
    <row r="132" spans="1:9" x14ac:dyDescent="0.35">
      <c r="A132" s="3" t="s">
        <v>124</v>
      </c>
      <c r="B132" s="5">
        <v>60</v>
      </c>
      <c r="C132" s="5">
        <v>55</v>
      </c>
      <c r="D132" s="4">
        <f t="shared" si="2"/>
        <v>-8.3333333333333329E-2</v>
      </c>
      <c r="E132" s="4"/>
      <c r="F132" s="5">
        <v>165</v>
      </c>
      <c r="G132" s="5">
        <v>168</v>
      </c>
      <c r="H132" s="4">
        <f t="shared" si="3"/>
        <v>1.8181818181818181E-2</v>
      </c>
    </row>
    <row r="133" spans="1:9" x14ac:dyDescent="0.35">
      <c r="A133" s="3" t="s">
        <v>125</v>
      </c>
      <c r="B133" s="5">
        <v>35</v>
      </c>
      <c r="C133" s="5">
        <v>43</v>
      </c>
      <c r="D133" s="4">
        <f t="shared" si="2"/>
        <v>0.22857142857142856</v>
      </c>
      <c r="E133" s="4"/>
      <c r="F133" s="5">
        <v>88</v>
      </c>
      <c r="G133" s="5">
        <v>100</v>
      </c>
      <c r="H133" s="4">
        <f t="shared" si="3"/>
        <v>0.13636363636363635</v>
      </c>
    </row>
    <row r="134" spans="1:9" x14ac:dyDescent="0.35">
      <c r="A134" s="3" t="s">
        <v>126</v>
      </c>
      <c r="B134" s="5">
        <v>38</v>
      </c>
      <c r="C134" s="5">
        <v>36</v>
      </c>
      <c r="D134" s="4">
        <f t="shared" si="2"/>
        <v>-5.2631578947368418E-2</v>
      </c>
      <c r="E134" s="4"/>
      <c r="F134" s="5">
        <v>92</v>
      </c>
      <c r="G134" s="5">
        <v>72</v>
      </c>
      <c r="H134" s="4">
        <f t="shared" si="3"/>
        <v>-0.21739130434782608</v>
      </c>
    </row>
    <row r="135" spans="1:9" x14ac:dyDescent="0.35">
      <c r="A135" s="3" t="s">
        <v>127</v>
      </c>
      <c r="B135" s="5">
        <v>27</v>
      </c>
      <c r="C135" s="5">
        <v>39</v>
      </c>
      <c r="D135" s="4">
        <f t="shared" si="2"/>
        <v>0.44444444444444442</v>
      </c>
      <c r="E135" s="4"/>
      <c r="F135" s="5">
        <v>78</v>
      </c>
      <c r="G135" s="5">
        <v>94</v>
      </c>
      <c r="H135" s="4">
        <f t="shared" si="3"/>
        <v>0.20512820512820512</v>
      </c>
    </row>
    <row r="136" spans="1:9" x14ac:dyDescent="0.35">
      <c r="A136" s="3" t="s">
        <v>128</v>
      </c>
      <c r="B136" s="5">
        <v>29</v>
      </c>
      <c r="C136" s="5">
        <v>34</v>
      </c>
      <c r="D136" s="4">
        <f t="shared" si="2"/>
        <v>0.17241379310344829</v>
      </c>
      <c r="E136" s="4"/>
      <c r="F136" s="5">
        <v>71</v>
      </c>
      <c r="G136" s="5">
        <v>76</v>
      </c>
      <c r="H136" s="4">
        <f t="shared" si="3"/>
        <v>7.0422535211267609E-2</v>
      </c>
    </row>
    <row r="137" spans="1:9" x14ac:dyDescent="0.35">
      <c r="A137" s="3" t="s">
        <v>129</v>
      </c>
      <c r="B137" s="5">
        <v>31</v>
      </c>
      <c r="C137" s="5">
        <v>30</v>
      </c>
      <c r="D137" s="4">
        <f t="shared" ref="D137:D140" si="4">(C137-B137)/B137</f>
        <v>-3.2258064516129031E-2</v>
      </c>
      <c r="E137" s="4"/>
      <c r="F137" s="5">
        <v>73</v>
      </c>
      <c r="G137" s="5">
        <v>74</v>
      </c>
      <c r="H137" s="4">
        <f t="shared" ref="H137:H140" si="5">(G137-F137)/F137</f>
        <v>1.3698630136986301E-2</v>
      </c>
    </row>
    <row r="138" spans="1:9" x14ac:dyDescent="0.35">
      <c r="A138" s="3" t="s">
        <v>130</v>
      </c>
      <c r="B138" s="11">
        <v>0</v>
      </c>
      <c r="C138" s="11">
        <v>1</v>
      </c>
      <c r="D138" s="17" t="s">
        <v>136</v>
      </c>
      <c r="E138" s="4"/>
      <c r="F138" s="5">
        <v>4</v>
      </c>
      <c r="G138" s="5">
        <v>3</v>
      </c>
      <c r="H138" s="4">
        <f t="shared" si="5"/>
        <v>-0.25</v>
      </c>
    </row>
    <row r="139" spans="1:9" x14ac:dyDescent="0.35">
      <c r="A139" s="3" t="s">
        <v>131</v>
      </c>
      <c r="B139" s="5">
        <v>6</v>
      </c>
      <c r="C139" s="5">
        <v>16</v>
      </c>
      <c r="D139" s="4">
        <f t="shared" si="4"/>
        <v>1.6666666666666667</v>
      </c>
      <c r="E139" s="4"/>
      <c r="F139" s="5">
        <v>26</v>
      </c>
      <c r="G139" s="5">
        <v>52</v>
      </c>
      <c r="H139" s="4">
        <f t="shared" si="5"/>
        <v>1</v>
      </c>
    </row>
    <row r="140" spans="1:9" x14ac:dyDescent="0.35">
      <c r="A140" s="9" t="s">
        <v>132</v>
      </c>
      <c r="B140" s="12">
        <v>108</v>
      </c>
      <c r="C140" s="12">
        <v>121</v>
      </c>
      <c r="D140" s="13">
        <f t="shared" si="4"/>
        <v>0.12037037037037036</v>
      </c>
      <c r="E140" s="13"/>
      <c r="F140" s="12">
        <v>226</v>
      </c>
      <c r="G140" s="12">
        <v>292</v>
      </c>
      <c r="H140" s="13">
        <f t="shared" si="5"/>
        <v>0.29203539823008851</v>
      </c>
      <c r="I140" s="14"/>
    </row>
    <row r="141" spans="1:9" x14ac:dyDescent="0.35">
      <c r="A141" s="16" t="s">
        <v>142</v>
      </c>
    </row>
  </sheetData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F89E-9BD1-4F5A-9877-CDAFA3B16F31}">
  <dimension ref="A1:I141"/>
  <sheetViews>
    <sheetView tabSelected="1" workbookViewId="0">
      <pane xSplit="1" ySplit="6" topLeftCell="B123" activePane="bottomRight" state="frozen"/>
      <selection pane="topRight" activeCell="B1" sqref="B1"/>
      <selection pane="bottomLeft" activeCell="A7" sqref="A7"/>
      <selection pane="bottomRight" activeCell="H50" sqref="H50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9" x14ac:dyDescent="0.35">
      <c r="A1" s="2" t="s">
        <v>140</v>
      </c>
      <c r="B1" s="1"/>
      <c r="C1" s="1"/>
      <c r="D1" s="1"/>
      <c r="E1" s="1"/>
      <c r="F1" s="1"/>
      <c r="G1" s="1"/>
      <c r="H1" s="1"/>
    </row>
    <row r="2" spans="1:9" x14ac:dyDescent="0.35">
      <c r="A2" s="10" t="s">
        <v>133</v>
      </c>
      <c r="B2" s="1"/>
      <c r="C2" s="1"/>
      <c r="D2" s="1"/>
      <c r="E2" s="1"/>
      <c r="F2" s="1"/>
      <c r="G2" s="1"/>
      <c r="H2" s="1"/>
    </row>
    <row r="3" spans="1:9" ht="10" customHeight="1" x14ac:dyDescent="0.35">
      <c r="A3" s="10" t="s">
        <v>135</v>
      </c>
      <c r="B3" s="1"/>
      <c r="C3" s="1"/>
      <c r="D3" s="1"/>
      <c r="E3" s="1"/>
      <c r="F3" s="1"/>
      <c r="G3" s="1"/>
      <c r="H3" s="1"/>
    </row>
    <row r="4" spans="1:9" ht="10" customHeight="1" x14ac:dyDescent="0.35">
      <c r="A4" s="10"/>
      <c r="B4" s="1"/>
      <c r="C4" s="1"/>
      <c r="D4" s="1"/>
      <c r="E4" s="1"/>
      <c r="F4" s="1"/>
      <c r="G4" s="1"/>
      <c r="H4" s="1"/>
    </row>
    <row r="5" spans="1:9" x14ac:dyDescent="0.35">
      <c r="A5" s="1"/>
      <c r="B5" s="1"/>
      <c r="C5" s="1"/>
      <c r="D5" s="1"/>
      <c r="E5" s="1"/>
      <c r="F5" s="1"/>
      <c r="G5" s="1"/>
      <c r="H5" s="1"/>
    </row>
    <row r="6" spans="1:9" x14ac:dyDescent="0.35">
      <c r="A6" s="9"/>
      <c r="B6" s="6">
        <v>43891</v>
      </c>
      <c r="C6" s="6">
        <v>44256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9" s="23" customFormat="1" x14ac:dyDescent="0.35">
      <c r="A7" s="18" t="s">
        <v>141</v>
      </c>
      <c r="B7" s="19">
        <v>305000</v>
      </c>
      <c r="C7" s="19">
        <v>335000</v>
      </c>
      <c r="D7" s="20">
        <f>(C7-B7)/B7</f>
        <v>9.8360655737704916E-2</v>
      </c>
      <c r="E7" s="21"/>
      <c r="F7" s="19">
        <v>291000</v>
      </c>
      <c r="G7" s="19">
        <v>325000</v>
      </c>
      <c r="H7" s="20">
        <f>(G7-F7)/F7</f>
        <v>0.11683848797250859</v>
      </c>
      <c r="I7" s="22"/>
    </row>
    <row r="8" spans="1:9" x14ac:dyDescent="0.35">
      <c r="A8" s="3" t="s">
        <v>0</v>
      </c>
      <c r="B8" s="5">
        <v>192450</v>
      </c>
      <c r="C8" s="5">
        <v>225500</v>
      </c>
      <c r="D8" s="4">
        <f>(C8-B8)/B8</f>
        <v>0.1717329176409457</v>
      </c>
      <c r="E8" s="4"/>
      <c r="F8" s="5">
        <v>179000</v>
      </c>
      <c r="G8" s="5">
        <v>225000</v>
      </c>
      <c r="H8" s="4">
        <f>(G8-F8)/F8</f>
        <v>0.25698324022346369</v>
      </c>
    </row>
    <row r="9" spans="1:9" x14ac:dyDescent="0.35">
      <c r="A9" s="3" t="s">
        <v>1</v>
      </c>
      <c r="B9" s="5">
        <v>390000</v>
      </c>
      <c r="C9" s="5">
        <v>417500</v>
      </c>
      <c r="D9" s="4">
        <f t="shared" ref="D9:D72" si="0">(C9-B9)/B9</f>
        <v>7.0512820512820512E-2</v>
      </c>
      <c r="E9" s="4"/>
      <c r="F9" s="5">
        <v>387500</v>
      </c>
      <c r="G9" s="5">
        <v>429900</v>
      </c>
      <c r="H9" s="4">
        <f t="shared" ref="H9:H72" si="1">(G9-F9)/F9</f>
        <v>0.10941935483870968</v>
      </c>
    </row>
    <row r="10" spans="1:9" x14ac:dyDescent="0.35">
      <c r="A10" s="3" t="s">
        <v>2</v>
      </c>
      <c r="B10" s="5">
        <v>570000</v>
      </c>
      <c r="C10" s="5">
        <v>577000</v>
      </c>
      <c r="D10" s="4">
        <f t="shared" si="0"/>
        <v>1.2280701754385965E-2</v>
      </c>
      <c r="E10" s="4"/>
      <c r="F10" s="5">
        <v>527000</v>
      </c>
      <c r="G10" s="5">
        <v>536500</v>
      </c>
      <c r="H10" s="4">
        <f t="shared" si="1"/>
        <v>1.8026565464895637E-2</v>
      </c>
    </row>
    <row r="11" spans="1:9" x14ac:dyDescent="0.35">
      <c r="A11" s="3" t="s">
        <v>3</v>
      </c>
      <c r="B11" s="5">
        <v>113500</v>
      </c>
      <c r="C11" s="5">
        <v>105000</v>
      </c>
      <c r="D11" s="4">
        <f t="shared" si="0"/>
        <v>-7.4889867841409691E-2</v>
      </c>
      <c r="E11" s="4"/>
      <c r="F11" s="5">
        <v>88000</v>
      </c>
      <c r="G11" s="5">
        <v>128250</v>
      </c>
      <c r="H11" s="4">
        <f t="shared" si="1"/>
        <v>0.45738636363636365</v>
      </c>
    </row>
    <row r="12" spans="1:9" x14ac:dyDescent="0.35">
      <c r="A12" s="3" t="s">
        <v>4</v>
      </c>
      <c r="B12" s="5">
        <v>212000</v>
      </c>
      <c r="C12" s="5">
        <v>252999</v>
      </c>
      <c r="D12" s="4">
        <f t="shared" si="0"/>
        <v>0.19339150943396227</v>
      </c>
      <c r="E12" s="4"/>
      <c r="F12" s="5">
        <v>212000</v>
      </c>
      <c r="G12" s="5">
        <v>255000</v>
      </c>
      <c r="H12" s="4">
        <f t="shared" si="1"/>
        <v>0.20283018867924529</v>
      </c>
    </row>
    <row r="13" spans="1:9" x14ac:dyDescent="0.35">
      <c r="A13" s="3" t="s">
        <v>5</v>
      </c>
      <c r="B13" s="5">
        <v>158500</v>
      </c>
      <c r="C13" s="5">
        <v>167450</v>
      </c>
      <c r="D13" s="4">
        <f t="shared" si="0"/>
        <v>5.6466876971608834E-2</v>
      </c>
      <c r="E13" s="4"/>
      <c r="F13" s="5">
        <v>155000</v>
      </c>
      <c r="G13" s="5">
        <v>192000</v>
      </c>
      <c r="H13" s="4">
        <f t="shared" si="1"/>
        <v>0.23870967741935484</v>
      </c>
    </row>
    <row r="14" spans="1:9" x14ac:dyDescent="0.35">
      <c r="A14" s="3" t="s">
        <v>6</v>
      </c>
      <c r="B14" s="5">
        <v>139500</v>
      </c>
      <c r="C14" s="5">
        <v>193200</v>
      </c>
      <c r="D14" s="4">
        <f t="shared" si="0"/>
        <v>0.38494623655913979</v>
      </c>
      <c r="E14" s="4"/>
      <c r="F14" s="5">
        <v>169000</v>
      </c>
      <c r="G14" s="5">
        <v>185700</v>
      </c>
      <c r="H14" s="4">
        <f t="shared" si="1"/>
        <v>9.881656804733728E-2</v>
      </c>
    </row>
    <row r="15" spans="1:9" x14ac:dyDescent="0.35">
      <c r="A15" s="3" t="s">
        <v>7</v>
      </c>
      <c r="B15" s="5">
        <v>644950</v>
      </c>
      <c r="C15" s="5">
        <v>610000</v>
      </c>
      <c r="D15" s="4">
        <f t="shared" si="0"/>
        <v>-5.4190247305992714E-2</v>
      </c>
      <c r="E15" s="4"/>
      <c r="F15" s="5">
        <v>620000</v>
      </c>
      <c r="G15" s="5">
        <v>605000</v>
      </c>
      <c r="H15" s="4">
        <f t="shared" si="1"/>
        <v>-2.4193548387096774E-2</v>
      </c>
    </row>
    <row r="16" spans="1:9" x14ac:dyDescent="0.35">
      <c r="A16" s="3" t="s">
        <v>8</v>
      </c>
      <c r="B16" s="5">
        <v>252999.5</v>
      </c>
      <c r="C16" s="5">
        <v>263750</v>
      </c>
      <c r="D16" s="4">
        <f t="shared" si="0"/>
        <v>4.2492178838298096E-2</v>
      </c>
      <c r="E16" s="4"/>
      <c r="F16" s="5">
        <v>219950</v>
      </c>
      <c r="G16" s="5">
        <v>250500</v>
      </c>
      <c r="H16" s="4">
        <f t="shared" si="1"/>
        <v>0.13889520345533077</v>
      </c>
    </row>
    <row r="17" spans="1:8" x14ac:dyDescent="0.35">
      <c r="A17" s="3" t="s">
        <v>9</v>
      </c>
      <c r="B17" s="5">
        <v>120000</v>
      </c>
      <c r="C17" s="11" t="s">
        <v>136</v>
      </c>
      <c r="D17" s="17" t="s">
        <v>136</v>
      </c>
      <c r="E17" s="4"/>
      <c r="F17" s="5">
        <v>120000</v>
      </c>
      <c r="G17" s="5">
        <v>290000</v>
      </c>
      <c r="H17" s="4">
        <f t="shared" si="1"/>
        <v>1.4166666666666667</v>
      </c>
    </row>
    <row r="18" spans="1:8" x14ac:dyDescent="0.35">
      <c r="A18" s="3" t="s">
        <v>10</v>
      </c>
      <c r="B18" s="5">
        <v>261000</v>
      </c>
      <c r="C18" s="5">
        <v>296200</v>
      </c>
      <c r="D18" s="4">
        <f t="shared" si="0"/>
        <v>0.13486590038314175</v>
      </c>
      <c r="E18" s="4"/>
      <c r="F18" s="5">
        <v>256500</v>
      </c>
      <c r="G18" s="5">
        <v>285000</v>
      </c>
      <c r="H18" s="4">
        <f t="shared" si="1"/>
        <v>0.1111111111111111</v>
      </c>
    </row>
    <row r="19" spans="1:8" x14ac:dyDescent="0.35">
      <c r="A19" s="3" t="s">
        <v>11</v>
      </c>
      <c r="B19" s="11" t="s">
        <v>136</v>
      </c>
      <c r="C19" s="5">
        <v>330000</v>
      </c>
      <c r="D19" s="17" t="s">
        <v>136</v>
      </c>
      <c r="E19" s="4"/>
      <c r="F19" s="5">
        <v>191000</v>
      </c>
      <c r="G19" s="5">
        <v>330000</v>
      </c>
      <c r="H19" s="4">
        <f t="shared" si="1"/>
        <v>0.72774869109947649</v>
      </c>
    </row>
    <row r="20" spans="1:8" x14ac:dyDescent="0.35">
      <c r="A20" s="3" t="s">
        <v>12</v>
      </c>
      <c r="B20" s="5">
        <v>252000</v>
      </c>
      <c r="C20" s="5">
        <v>296750</v>
      </c>
      <c r="D20" s="4">
        <f t="shared" si="0"/>
        <v>0.17757936507936509</v>
      </c>
      <c r="E20" s="4"/>
      <c r="F20" s="5">
        <v>239950</v>
      </c>
      <c r="G20" s="5">
        <v>275000</v>
      </c>
      <c r="H20" s="4">
        <f t="shared" si="1"/>
        <v>0.1460720983538237</v>
      </c>
    </row>
    <row r="21" spans="1:8" x14ac:dyDescent="0.35">
      <c r="A21" s="3" t="s">
        <v>13</v>
      </c>
      <c r="B21" s="5">
        <v>90750</v>
      </c>
      <c r="C21" s="5">
        <v>136750</v>
      </c>
      <c r="D21" s="4">
        <f t="shared" si="0"/>
        <v>0.50688705234159781</v>
      </c>
      <c r="E21" s="4"/>
      <c r="F21" s="5">
        <v>97992.5</v>
      </c>
      <c r="G21" s="5">
        <v>150000</v>
      </c>
      <c r="H21" s="4">
        <f t="shared" si="1"/>
        <v>0.53072939255555274</v>
      </c>
    </row>
    <row r="22" spans="1:8" x14ac:dyDescent="0.35">
      <c r="A22" s="3" t="s">
        <v>14</v>
      </c>
      <c r="B22" s="5">
        <v>283000</v>
      </c>
      <c r="C22" s="15">
        <v>298700</v>
      </c>
      <c r="D22" s="4">
        <f t="shared" si="0"/>
        <v>5.5477031802120144E-2</v>
      </c>
      <c r="E22" s="4"/>
      <c r="F22" s="5">
        <v>64250</v>
      </c>
      <c r="G22" s="5">
        <v>443350</v>
      </c>
      <c r="H22" s="4">
        <f t="shared" si="1"/>
        <v>5.9003891050583661</v>
      </c>
    </row>
    <row r="23" spans="1:8" x14ac:dyDescent="0.35">
      <c r="A23" s="3" t="s">
        <v>15</v>
      </c>
      <c r="B23" s="11" t="s">
        <v>136</v>
      </c>
      <c r="C23" s="11">
        <v>111500</v>
      </c>
      <c r="D23" s="17" t="s">
        <v>136</v>
      </c>
      <c r="E23" s="4"/>
      <c r="F23" s="5">
        <v>150000</v>
      </c>
      <c r="G23" s="5">
        <v>105000</v>
      </c>
      <c r="H23" s="4">
        <f t="shared" si="1"/>
        <v>-0.3</v>
      </c>
    </row>
    <row r="24" spans="1:8" x14ac:dyDescent="0.35">
      <c r="A24" s="3" t="s">
        <v>16</v>
      </c>
      <c r="B24" s="5">
        <v>189900</v>
      </c>
      <c r="C24" s="5">
        <v>219500</v>
      </c>
      <c r="D24" s="4">
        <f t="shared" si="0"/>
        <v>0.15587151132174829</v>
      </c>
      <c r="E24" s="4"/>
      <c r="F24" s="5">
        <v>122700</v>
      </c>
      <c r="G24" s="5">
        <v>202200</v>
      </c>
      <c r="H24" s="4">
        <f t="shared" si="1"/>
        <v>0.64792176039119809</v>
      </c>
    </row>
    <row r="25" spans="1:8" x14ac:dyDescent="0.35">
      <c r="A25" s="3" t="s">
        <v>17</v>
      </c>
      <c r="B25" s="5">
        <v>125000</v>
      </c>
      <c r="C25" s="5">
        <v>105000</v>
      </c>
      <c r="D25" s="4">
        <f t="shared" si="0"/>
        <v>-0.16</v>
      </c>
      <c r="E25" s="4"/>
      <c r="F25" s="5">
        <v>115000</v>
      </c>
      <c r="G25" s="5">
        <v>115000</v>
      </c>
      <c r="H25" s="4">
        <f t="shared" si="1"/>
        <v>0</v>
      </c>
    </row>
    <row r="26" spans="1:8" x14ac:dyDescent="0.35">
      <c r="A26" s="3" t="s">
        <v>18</v>
      </c>
      <c r="B26" s="5">
        <v>211000</v>
      </c>
      <c r="C26" s="5">
        <v>203000</v>
      </c>
      <c r="D26" s="4">
        <f t="shared" si="0"/>
        <v>-3.7914691943127965E-2</v>
      </c>
      <c r="E26" s="4"/>
      <c r="F26" s="5">
        <v>201500</v>
      </c>
      <c r="G26" s="5">
        <v>195000</v>
      </c>
      <c r="H26" s="4">
        <f t="shared" si="1"/>
        <v>-3.2258064516129031E-2</v>
      </c>
    </row>
    <row r="27" spans="1:8" x14ac:dyDescent="0.35">
      <c r="A27" s="3" t="s">
        <v>19</v>
      </c>
      <c r="B27" s="5">
        <v>223249.5</v>
      </c>
      <c r="C27" s="5">
        <v>282450</v>
      </c>
      <c r="D27" s="4">
        <f t="shared" si="0"/>
        <v>0.26517640577022566</v>
      </c>
      <c r="E27" s="4"/>
      <c r="F27" s="5">
        <v>216000</v>
      </c>
      <c r="G27" s="5">
        <v>267000</v>
      </c>
      <c r="H27" s="4">
        <f t="shared" si="1"/>
        <v>0.2361111111111111</v>
      </c>
    </row>
    <row r="28" spans="1:8" x14ac:dyDescent="0.35">
      <c r="A28" s="3" t="s">
        <v>20</v>
      </c>
      <c r="B28" s="5">
        <v>296750</v>
      </c>
      <c r="C28" s="5">
        <v>118000</v>
      </c>
      <c r="D28" s="4">
        <f t="shared" si="0"/>
        <v>-0.60235888795282222</v>
      </c>
      <c r="E28" s="4"/>
      <c r="F28" s="5">
        <v>130250</v>
      </c>
      <c r="G28" s="5">
        <v>150000</v>
      </c>
      <c r="H28" s="4">
        <f t="shared" si="1"/>
        <v>0.15163147792706333</v>
      </c>
    </row>
    <row r="29" spans="1:8" x14ac:dyDescent="0.35">
      <c r="A29" s="3" t="s">
        <v>21</v>
      </c>
      <c r="B29" s="5">
        <v>204500</v>
      </c>
      <c r="C29" s="5">
        <v>249500</v>
      </c>
      <c r="D29" s="4">
        <f t="shared" si="0"/>
        <v>0.22004889975550121</v>
      </c>
      <c r="E29" s="4"/>
      <c r="F29" s="5">
        <v>204500</v>
      </c>
      <c r="G29" s="5">
        <v>249500</v>
      </c>
      <c r="H29" s="4">
        <f t="shared" si="1"/>
        <v>0.22004889975550121</v>
      </c>
    </row>
    <row r="30" spans="1:8" x14ac:dyDescent="0.35">
      <c r="A30" s="3" t="s">
        <v>22</v>
      </c>
      <c r="B30" s="5">
        <v>148450</v>
      </c>
      <c r="C30" s="5">
        <v>108750</v>
      </c>
      <c r="D30" s="4">
        <f t="shared" si="0"/>
        <v>-0.26743011114853488</v>
      </c>
      <c r="E30" s="4"/>
      <c r="F30" s="5">
        <v>165000</v>
      </c>
      <c r="G30" s="5">
        <v>137900</v>
      </c>
      <c r="H30" s="4">
        <f t="shared" si="1"/>
        <v>-0.16424242424242425</v>
      </c>
    </row>
    <row r="31" spans="1:8" x14ac:dyDescent="0.35">
      <c r="A31" s="3" t="s">
        <v>23</v>
      </c>
      <c r="B31" s="5">
        <v>311500</v>
      </c>
      <c r="C31" s="5">
        <v>417500</v>
      </c>
      <c r="D31" s="4">
        <f t="shared" si="0"/>
        <v>0.3402889245585875</v>
      </c>
      <c r="E31" s="4"/>
      <c r="F31" s="5">
        <v>337000</v>
      </c>
      <c r="G31" s="5">
        <v>397650</v>
      </c>
      <c r="H31" s="4">
        <f t="shared" si="1"/>
        <v>0.17997032640949556</v>
      </c>
    </row>
    <row r="32" spans="1:8" x14ac:dyDescent="0.35">
      <c r="A32" s="3" t="s">
        <v>24</v>
      </c>
      <c r="B32" s="5">
        <v>295000</v>
      </c>
      <c r="C32" s="5">
        <v>319500</v>
      </c>
      <c r="D32" s="4">
        <f t="shared" si="0"/>
        <v>8.3050847457627114E-2</v>
      </c>
      <c r="E32" s="4"/>
      <c r="F32" s="5">
        <v>280000</v>
      </c>
      <c r="G32" s="5">
        <v>310000</v>
      </c>
      <c r="H32" s="4">
        <f t="shared" si="1"/>
        <v>0.10714285714285714</v>
      </c>
    </row>
    <row r="33" spans="1:8" x14ac:dyDescent="0.35">
      <c r="A33" s="3" t="s">
        <v>25</v>
      </c>
      <c r="B33" s="5">
        <v>275200</v>
      </c>
      <c r="C33" s="5">
        <v>325361</v>
      </c>
      <c r="D33" s="4">
        <f t="shared" si="0"/>
        <v>0.18227107558139535</v>
      </c>
      <c r="E33" s="4"/>
      <c r="F33" s="5">
        <v>267000</v>
      </c>
      <c r="G33" s="5">
        <v>318309.5</v>
      </c>
      <c r="H33" s="4">
        <f t="shared" si="1"/>
        <v>0.19217041198501872</v>
      </c>
    </row>
    <row r="34" spans="1:8" x14ac:dyDescent="0.35">
      <c r="A34" s="3" t="s">
        <v>26</v>
      </c>
      <c r="B34" s="5">
        <v>328500</v>
      </c>
      <c r="C34" s="5">
        <v>468927</v>
      </c>
      <c r="D34" s="4">
        <f t="shared" si="0"/>
        <v>0.42747945205479454</v>
      </c>
      <c r="E34" s="4"/>
      <c r="F34" s="5">
        <v>322000</v>
      </c>
      <c r="G34" s="5">
        <v>413500</v>
      </c>
      <c r="H34" s="4">
        <f t="shared" si="1"/>
        <v>0.28416149068322982</v>
      </c>
    </row>
    <row r="35" spans="1:8" x14ac:dyDescent="0.35">
      <c r="A35" s="3" t="s">
        <v>27</v>
      </c>
      <c r="B35" s="5">
        <v>205000</v>
      </c>
      <c r="C35" s="5">
        <v>222500</v>
      </c>
      <c r="D35" s="4">
        <f t="shared" si="0"/>
        <v>8.5365853658536592E-2</v>
      </c>
      <c r="E35" s="4"/>
      <c r="F35" s="5">
        <v>180000</v>
      </c>
      <c r="G35" s="5">
        <v>208900</v>
      </c>
      <c r="H35" s="4">
        <f t="shared" si="1"/>
        <v>0.16055555555555556</v>
      </c>
    </row>
    <row r="36" spans="1:8" x14ac:dyDescent="0.35">
      <c r="A36" s="3" t="s">
        <v>28</v>
      </c>
      <c r="B36" s="5">
        <v>69700</v>
      </c>
      <c r="C36" s="5">
        <v>200000</v>
      </c>
      <c r="D36" s="4">
        <f t="shared" si="0"/>
        <v>1.8694404591104734</v>
      </c>
      <c r="E36" s="4"/>
      <c r="F36" s="5">
        <v>77600</v>
      </c>
      <c r="G36" s="5">
        <v>103750</v>
      </c>
      <c r="H36" s="4">
        <f t="shared" si="1"/>
        <v>0.33698453608247425</v>
      </c>
    </row>
    <row r="37" spans="1:8" x14ac:dyDescent="0.35">
      <c r="A37" s="3" t="s">
        <v>29</v>
      </c>
      <c r="B37" s="5">
        <v>139000</v>
      </c>
      <c r="C37" s="15">
        <v>228500</v>
      </c>
      <c r="D37" s="15" t="s">
        <v>136</v>
      </c>
      <c r="E37" s="4"/>
      <c r="F37" s="5">
        <v>126500</v>
      </c>
      <c r="G37" s="5">
        <v>207500</v>
      </c>
      <c r="H37" s="4">
        <f t="shared" si="1"/>
        <v>0.64031620553359681</v>
      </c>
    </row>
    <row r="38" spans="1:8" x14ac:dyDescent="0.35">
      <c r="A38" s="3" t="s">
        <v>30</v>
      </c>
      <c r="B38" s="5">
        <v>321200</v>
      </c>
      <c r="C38" s="5">
        <v>366500</v>
      </c>
      <c r="D38" s="4">
        <f t="shared" si="0"/>
        <v>0.14103362391033625</v>
      </c>
      <c r="E38" s="4"/>
      <c r="F38" s="5">
        <v>322750</v>
      </c>
      <c r="G38" s="5">
        <v>359900</v>
      </c>
      <c r="H38" s="4">
        <f t="shared" si="1"/>
        <v>0.11510457010069713</v>
      </c>
    </row>
    <row r="39" spans="1:8" x14ac:dyDescent="0.35">
      <c r="A39" s="3" t="s">
        <v>31</v>
      </c>
      <c r="B39" s="5">
        <v>171250</v>
      </c>
      <c r="C39" s="5">
        <v>215000</v>
      </c>
      <c r="D39" s="4">
        <f t="shared" si="0"/>
        <v>0.25547445255474455</v>
      </c>
      <c r="E39" s="4"/>
      <c r="F39" s="5">
        <v>150400</v>
      </c>
      <c r="G39" s="5">
        <v>197000</v>
      </c>
      <c r="H39" s="4">
        <f t="shared" si="1"/>
        <v>0.30984042553191488</v>
      </c>
    </row>
    <row r="40" spans="1:8" x14ac:dyDescent="0.35">
      <c r="A40" s="3" t="s">
        <v>32</v>
      </c>
      <c r="B40" s="5">
        <v>95750</v>
      </c>
      <c r="C40" s="5">
        <v>102750</v>
      </c>
      <c r="D40" s="4">
        <f t="shared" si="0"/>
        <v>7.3107049608355096E-2</v>
      </c>
      <c r="E40" s="4"/>
      <c r="F40" s="5">
        <v>77200</v>
      </c>
      <c r="G40" s="5">
        <v>105000</v>
      </c>
      <c r="H40" s="4">
        <f t="shared" si="1"/>
        <v>0.36010362694300518</v>
      </c>
    </row>
    <row r="41" spans="1:8" x14ac:dyDescent="0.35">
      <c r="A41" s="3" t="s">
        <v>33</v>
      </c>
      <c r="B41" s="15" t="s">
        <v>136</v>
      </c>
      <c r="C41" s="15" t="s">
        <v>136</v>
      </c>
      <c r="D41" s="11" t="s">
        <v>136</v>
      </c>
      <c r="E41" s="4"/>
      <c r="F41" s="5">
        <v>81250</v>
      </c>
      <c r="G41" s="15" t="s">
        <v>136</v>
      </c>
      <c r="H41" s="11" t="s">
        <v>136</v>
      </c>
    </row>
    <row r="42" spans="1:8" x14ac:dyDescent="0.35">
      <c r="A42" s="3" t="s">
        <v>34</v>
      </c>
      <c r="B42" s="5">
        <v>209900</v>
      </c>
      <c r="C42" s="5">
        <v>219000</v>
      </c>
      <c r="D42" s="4">
        <f t="shared" si="0"/>
        <v>4.3353978084802285E-2</v>
      </c>
      <c r="E42" s="4"/>
      <c r="F42" s="5">
        <v>199500</v>
      </c>
      <c r="G42" s="5">
        <v>221500</v>
      </c>
      <c r="H42" s="4">
        <f t="shared" si="1"/>
        <v>0.11027568922305764</v>
      </c>
    </row>
    <row r="43" spans="1:8" x14ac:dyDescent="0.35">
      <c r="A43" s="3" t="s">
        <v>35</v>
      </c>
      <c r="B43" s="15" t="s">
        <v>136</v>
      </c>
      <c r="C43" s="15">
        <v>85000</v>
      </c>
      <c r="D43" s="15" t="s">
        <v>136</v>
      </c>
      <c r="E43" s="4"/>
      <c r="F43" s="5">
        <v>35000</v>
      </c>
      <c r="G43" s="11">
        <v>85000</v>
      </c>
      <c r="H43" s="11" t="s">
        <v>136</v>
      </c>
    </row>
    <row r="44" spans="1:8" x14ac:dyDescent="0.35">
      <c r="A44" s="3" t="s">
        <v>36</v>
      </c>
      <c r="B44" s="5">
        <v>192500</v>
      </c>
      <c r="C44" s="5">
        <v>260000</v>
      </c>
      <c r="D44" s="4">
        <f t="shared" si="0"/>
        <v>0.35064935064935066</v>
      </c>
      <c r="E44" s="4"/>
      <c r="F44" s="5">
        <v>185000</v>
      </c>
      <c r="G44" s="5">
        <v>235000</v>
      </c>
      <c r="H44" s="4">
        <f t="shared" si="1"/>
        <v>0.27027027027027029</v>
      </c>
    </row>
    <row r="45" spans="1:8" x14ac:dyDescent="0.35">
      <c r="A45" s="3" t="s">
        <v>37</v>
      </c>
      <c r="B45" s="5">
        <v>594000</v>
      </c>
      <c r="C45" s="5">
        <v>617500</v>
      </c>
      <c r="D45" s="4">
        <f t="shared" si="0"/>
        <v>3.9562289562289563E-2</v>
      </c>
      <c r="E45" s="4"/>
      <c r="F45" s="5">
        <v>554792.5</v>
      </c>
      <c r="G45" s="5">
        <v>632444</v>
      </c>
      <c r="H45" s="4">
        <f t="shared" si="1"/>
        <v>0.13996494184762773</v>
      </c>
    </row>
    <row r="46" spans="1:8" x14ac:dyDescent="0.35">
      <c r="A46" s="3" t="s">
        <v>38</v>
      </c>
      <c r="B46" s="5">
        <v>572000</v>
      </c>
      <c r="C46" s="5">
        <v>592745</v>
      </c>
      <c r="D46" s="4">
        <f t="shared" si="0"/>
        <v>3.6267482517482519E-2</v>
      </c>
      <c r="E46" s="4"/>
      <c r="F46" s="5">
        <v>551950</v>
      </c>
      <c r="G46" s="5">
        <v>570000</v>
      </c>
      <c r="H46" s="4">
        <f t="shared" si="1"/>
        <v>3.2702237521514632E-2</v>
      </c>
    </row>
    <row r="47" spans="1:8" x14ac:dyDescent="0.35">
      <c r="A47" s="3" t="s">
        <v>39</v>
      </c>
      <c r="B47" s="5">
        <v>633115</v>
      </c>
      <c r="C47" s="5">
        <v>856000</v>
      </c>
      <c r="D47" s="4">
        <f t="shared" si="0"/>
        <v>0.35204504710834522</v>
      </c>
      <c r="E47" s="4"/>
      <c r="F47" s="5">
        <v>666557.5</v>
      </c>
      <c r="G47" s="5">
        <v>820000</v>
      </c>
      <c r="H47" s="4">
        <f t="shared" si="1"/>
        <v>0.23020144548669844</v>
      </c>
    </row>
    <row r="48" spans="1:8" x14ac:dyDescent="0.35">
      <c r="A48" s="3" t="s">
        <v>40</v>
      </c>
      <c r="B48" s="5">
        <v>425000</v>
      </c>
      <c r="C48" s="5">
        <v>499900</v>
      </c>
      <c r="D48" s="4">
        <f t="shared" si="0"/>
        <v>0.17623529411764705</v>
      </c>
      <c r="E48" s="4"/>
      <c r="F48" s="5">
        <v>410000</v>
      </c>
      <c r="G48" s="5">
        <v>472098.5</v>
      </c>
      <c r="H48" s="4">
        <f t="shared" si="1"/>
        <v>0.15145975609756099</v>
      </c>
    </row>
    <row r="49" spans="1:8" x14ac:dyDescent="0.35">
      <c r="A49" s="3" t="s">
        <v>41</v>
      </c>
      <c r="B49" s="5">
        <v>152450</v>
      </c>
      <c r="C49" s="5">
        <v>230000</v>
      </c>
      <c r="D49" s="4">
        <f t="shared" si="0"/>
        <v>0.50869137422105604</v>
      </c>
      <c r="E49" s="4"/>
      <c r="F49" s="5">
        <v>187000</v>
      </c>
      <c r="G49" s="5">
        <v>230000</v>
      </c>
      <c r="H49" s="4">
        <f t="shared" si="1"/>
        <v>0.22994652406417113</v>
      </c>
    </row>
    <row r="50" spans="1:8" x14ac:dyDescent="0.35">
      <c r="A50" s="3" t="s">
        <v>42</v>
      </c>
      <c r="B50" s="5">
        <v>243000</v>
      </c>
      <c r="C50" s="5">
        <v>265000</v>
      </c>
      <c r="D50" s="4">
        <f t="shared" si="0"/>
        <v>9.0534979423868317E-2</v>
      </c>
      <c r="E50" s="4"/>
      <c r="F50" s="5">
        <v>237000</v>
      </c>
      <c r="G50" s="5">
        <v>270070</v>
      </c>
      <c r="H50" s="4">
        <f t="shared" si="1"/>
        <v>0.13953586497890294</v>
      </c>
    </row>
    <row r="51" spans="1:8" x14ac:dyDescent="0.35">
      <c r="A51" s="3" t="s">
        <v>43</v>
      </c>
      <c r="B51" s="5">
        <v>184450</v>
      </c>
      <c r="C51" s="5">
        <v>215500</v>
      </c>
      <c r="D51" s="4">
        <f t="shared" si="0"/>
        <v>0.16833830306316075</v>
      </c>
      <c r="E51" s="4"/>
      <c r="F51" s="5">
        <v>170000</v>
      </c>
      <c r="G51" s="5">
        <v>200000</v>
      </c>
      <c r="H51" s="4">
        <f t="shared" si="1"/>
        <v>0.17647058823529413</v>
      </c>
    </row>
    <row r="52" spans="1:8" x14ac:dyDescent="0.35">
      <c r="A52" s="3" t="s">
        <v>44</v>
      </c>
      <c r="B52" s="5">
        <v>285000</v>
      </c>
      <c r="C52" s="5">
        <v>324500</v>
      </c>
      <c r="D52" s="4">
        <f t="shared" si="0"/>
        <v>0.13859649122807016</v>
      </c>
      <c r="E52" s="4"/>
      <c r="F52" s="5">
        <v>252500</v>
      </c>
      <c r="G52" s="5">
        <v>299900</v>
      </c>
      <c r="H52" s="4">
        <f t="shared" si="1"/>
        <v>0.18772277227722772</v>
      </c>
    </row>
    <row r="53" spans="1:8" x14ac:dyDescent="0.35">
      <c r="A53" s="3" t="s">
        <v>45</v>
      </c>
      <c r="B53" s="5">
        <v>288250</v>
      </c>
      <c r="C53" s="5">
        <v>345000</v>
      </c>
      <c r="D53" s="4">
        <f t="shared" si="0"/>
        <v>0.19687771032090198</v>
      </c>
      <c r="E53" s="4"/>
      <c r="F53" s="5">
        <v>270500</v>
      </c>
      <c r="G53" s="5">
        <v>313000</v>
      </c>
      <c r="H53" s="4">
        <f t="shared" si="1"/>
        <v>0.15711645101663585</v>
      </c>
    </row>
    <row r="54" spans="1:8" x14ac:dyDescent="0.35">
      <c r="A54" s="3" t="s">
        <v>46</v>
      </c>
      <c r="B54" s="5">
        <v>392500</v>
      </c>
      <c r="C54" s="5">
        <v>341250</v>
      </c>
      <c r="D54" s="4">
        <f t="shared" si="0"/>
        <v>-0.13057324840764331</v>
      </c>
      <c r="E54" s="4"/>
      <c r="F54" s="5">
        <v>317495</v>
      </c>
      <c r="G54" s="5">
        <v>369745</v>
      </c>
      <c r="H54" s="4">
        <f t="shared" si="1"/>
        <v>0.16456952077985479</v>
      </c>
    </row>
    <row r="55" spans="1:8" x14ac:dyDescent="0.35">
      <c r="A55" s="3" t="s">
        <v>47</v>
      </c>
      <c r="B55" s="15" t="s">
        <v>136</v>
      </c>
      <c r="C55" s="5">
        <v>110000</v>
      </c>
      <c r="D55" s="17" t="s">
        <v>136</v>
      </c>
      <c r="E55" s="4"/>
      <c r="F55" s="5">
        <v>124900</v>
      </c>
      <c r="G55" s="5">
        <v>110000</v>
      </c>
      <c r="H55" s="4">
        <f t="shared" si="1"/>
        <v>-0.11929543634907927</v>
      </c>
    </row>
    <row r="56" spans="1:8" x14ac:dyDescent="0.35">
      <c r="A56" s="3" t="s">
        <v>48</v>
      </c>
      <c r="B56" s="5">
        <v>139500</v>
      </c>
      <c r="C56" s="5">
        <v>163250</v>
      </c>
      <c r="D56" s="4">
        <f t="shared" si="0"/>
        <v>0.17025089605734767</v>
      </c>
      <c r="E56" s="4"/>
      <c r="F56" s="5">
        <v>135000</v>
      </c>
      <c r="G56" s="5">
        <v>151000</v>
      </c>
      <c r="H56" s="4">
        <f t="shared" si="1"/>
        <v>0.11851851851851852</v>
      </c>
    </row>
    <row r="57" spans="1:8" x14ac:dyDescent="0.35">
      <c r="A57" s="3" t="s">
        <v>49</v>
      </c>
      <c r="B57" s="5">
        <v>237000</v>
      </c>
      <c r="C57" s="5">
        <v>324170</v>
      </c>
      <c r="D57" s="4">
        <f t="shared" si="0"/>
        <v>0.36780590717299577</v>
      </c>
      <c r="E57" s="4"/>
      <c r="F57" s="5">
        <v>239700</v>
      </c>
      <c r="G57" s="5">
        <v>279950</v>
      </c>
      <c r="H57" s="4">
        <f t="shared" si="1"/>
        <v>0.16791823112223614</v>
      </c>
    </row>
    <row r="58" spans="1:8" x14ac:dyDescent="0.35">
      <c r="A58" s="3" t="s">
        <v>50</v>
      </c>
      <c r="B58" s="5">
        <v>393750</v>
      </c>
      <c r="C58" s="5">
        <v>510000</v>
      </c>
      <c r="D58" s="4">
        <f t="shared" si="0"/>
        <v>0.29523809523809524</v>
      </c>
      <c r="E58" s="4"/>
      <c r="F58" s="5">
        <v>399960</v>
      </c>
      <c r="G58" s="5">
        <v>426170</v>
      </c>
      <c r="H58" s="4">
        <f t="shared" si="1"/>
        <v>6.5531553155315531E-2</v>
      </c>
    </row>
    <row r="59" spans="1:8" x14ac:dyDescent="0.35">
      <c r="A59" s="3" t="s">
        <v>51</v>
      </c>
      <c r="B59" s="11">
        <v>182000</v>
      </c>
      <c r="C59" s="5">
        <v>137000</v>
      </c>
      <c r="D59" s="4">
        <f t="shared" si="0"/>
        <v>-0.24725274725274726</v>
      </c>
      <c r="E59" s="4"/>
      <c r="F59" s="5">
        <v>118000</v>
      </c>
      <c r="G59" s="5">
        <v>134000</v>
      </c>
      <c r="H59" s="4">
        <f t="shared" si="1"/>
        <v>0.13559322033898305</v>
      </c>
    </row>
    <row r="60" spans="1:8" x14ac:dyDescent="0.35">
      <c r="A60" s="3" t="s">
        <v>52</v>
      </c>
      <c r="B60" s="5">
        <v>273945</v>
      </c>
      <c r="C60" s="5">
        <v>313500</v>
      </c>
      <c r="D60" s="4">
        <f t="shared" si="0"/>
        <v>0.14439029732245523</v>
      </c>
      <c r="E60" s="4"/>
      <c r="F60" s="5">
        <v>275000</v>
      </c>
      <c r="G60" s="5">
        <v>312000</v>
      </c>
      <c r="H60" s="4">
        <f t="shared" si="1"/>
        <v>0.13454545454545455</v>
      </c>
    </row>
    <row r="61" spans="1:8" x14ac:dyDescent="0.35">
      <c r="A61" s="3" t="s">
        <v>53</v>
      </c>
      <c r="B61" s="15" t="s">
        <v>136</v>
      </c>
      <c r="C61" s="11">
        <v>64900</v>
      </c>
      <c r="D61" s="11" t="s">
        <v>136</v>
      </c>
      <c r="E61" s="4"/>
      <c r="F61" s="5">
        <v>49635</v>
      </c>
      <c r="G61" s="5">
        <v>137400</v>
      </c>
      <c r="H61" s="4">
        <f t="shared" si="1"/>
        <v>1.7682079177999395</v>
      </c>
    </row>
    <row r="62" spans="1:8" x14ac:dyDescent="0.35">
      <c r="A62" s="3" t="s">
        <v>54</v>
      </c>
      <c r="B62" s="5">
        <v>104900</v>
      </c>
      <c r="C62" s="5">
        <v>170950</v>
      </c>
      <c r="D62" s="4">
        <f t="shared" si="0"/>
        <v>0.62964728312678742</v>
      </c>
      <c r="E62" s="4"/>
      <c r="F62" s="5">
        <v>100150</v>
      </c>
      <c r="G62" s="5">
        <v>118000</v>
      </c>
      <c r="H62" s="4">
        <f t="shared" si="1"/>
        <v>0.17823265102346481</v>
      </c>
    </row>
    <row r="63" spans="1:8" x14ac:dyDescent="0.35">
      <c r="A63" s="3" t="s">
        <v>55</v>
      </c>
      <c r="B63" s="5">
        <v>189000</v>
      </c>
      <c r="C63" s="5">
        <v>220000</v>
      </c>
      <c r="D63" s="4">
        <f t="shared" si="0"/>
        <v>0.16402116402116401</v>
      </c>
      <c r="E63" s="4"/>
      <c r="F63" s="5">
        <v>185000</v>
      </c>
      <c r="G63" s="5">
        <v>213900</v>
      </c>
      <c r="H63" s="4">
        <f t="shared" si="1"/>
        <v>0.1562162162162162</v>
      </c>
    </row>
    <row r="64" spans="1:8" x14ac:dyDescent="0.35">
      <c r="A64" s="3" t="s">
        <v>56</v>
      </c>
      <c r="B64" s="5">
        <v>326090</v>
      </c>
      <c r="C64" s="5">
        <v>356000</v>
      </c>
      <c r="D64" s="4">
        <f t="shared" si="0"/>
        <v>9.1723143917323433E-2</v>
      </c>
      <c r="E64" s="4"/>
      <c r="F64" s="5">
        <v>319000</v>
      </c>
      <c r="G64" s="5">
        <v>342725</v>
      </c>
      <c r="H64" s="4">
        <f t="shared" si="1"/>
        <v>7.4373040752351099E-2</v>
      </c>
    </row>
    <row r="65" spans="1:8" x14ac:dyDescent="0.35">
      <c r="A65" s="3" t="s">
        <v>57</v>
      </c>
      <c r="B65" s="5">
        <v>225000</v>
      </c>
      <c r="C65" s="5">
        <v>225500</v>
      </c>
      <c r="D65" s="4">
        <f t="shared" si="0"/>
        <v>2.2222222222222222E-3</v>
      </c>
      <c r="E65" s="4"/>
      <c r="F65" s="5">
        <v>199900</v>
      </c>
      <c r="G65" s="5">
        <v>206000</v>
      </c>
      <c r="H65" s="4">
        <f t="shared" si="1"/>
        <v>3.0515257628814407E-2</v>
      </c>
    </row>
    <row r="66" spans="1:8" x14ac:dyDescent="0.35">
      <c r="A66" s="3" t="s">
        <v>58</v>
      </c>
      <c r="B66" s="5">
        <v>275000</v>
      </c>
      <c r="C66" s="5">
        <v>279950</v>
      </c>
      <c r="D66" s="4">
        <f t="shared" si="0"/>
        <v>1.7999999999999999E-2</v>
      </c>
      <c r="E66" s="4"/>
      <c r="F66" s="5">
        <v>259000</v>
      </c>
      <c r="G66" s="5">
        <v>280000</v>
      </c>
      <c r="H66" s="4">
        <f t="shared" si="1"/>
        <v>8.1081081081081086E-2</v>
      </c>
    </row>
    <row r="67" spans="1:8" x14ac:dyDescent="0.35">
      <c r="A67" s="3" t="s">
        <v>59</v>
      </c>
      <c r="B67" s="5">
        <v>113000</v>
      </c>
      <c r="C67" s="5">
        <v>129000</v>
      </c>
      <c r="D67" s="4">
        <f t="shared" si="0"/>
        <v>0.1415929203539823</v>
      </c>
      <c r="E67" s="4"/>
      <c r="F67" s="5">
        <v>100000</v>
      </c>
      <c r="G67" s="5">
        <v>129450</v>
      </c>
      <c r="H67" s="4">
        <f t="shared" si="1"/>
        <v>0.29449999999999998</v>
      </c>
    </row>
    <row r="68" spans="1:8" x14ac:dyDescent="0.35">
      <c r="A68" s="3" t="s">
        <v>60</v>
      </c>
      <c r="B68" s="15" t="s">
        <v>136</v>
      </c>
      <c r="C68" s="5">
        <v>275000</v>
      </c>
      <c r="D68" s="11" t="s">
        <v>136</v>
      </c>
      <c r="E68" s="4"/>
      <c r="F68" s="5">
        <v>209277.5</v>
      </c>
      <c r="G68" s="5">
        <v>277500</v>
      </c>
      <c r="H68" s="4">
        <f t="shared" si="1"/>
        <v>0.3259906105529739</v>
      </c>
    </row>
    <row r="69" spans="1:8" x14ac:dyDescent="0.35">
      <c r="A69" s="3" t="s">
        <v>61</v>
      </c>
      <c r="B69" s="5">
        <v>114000</v>
      </c>
      <c r="C69" s="5">
        <v>162500</v>
      </c>
      <c r="D69" s="4">
        <f t="shared" si="0"/>
        <v>0.42543859649122806</v>
      </c>
      <c r="E69" s="4"/>
      <c r="F69" s="5">
        <v>121500</v>
      </c>
      <c r="G69" s="5">
        <v>168450</v>
      </c>
      <c r="H69" s="4">
        <f t="shared" si="1"/>
        <v>0.38641975308641974</v>
      </c>
    </row>
    <row r="70" spans="1:8" x14ac:dyDescent="0.35">
      <c r="A70" s="3" t="s">
        <v>62</v>
      </c>
      <c r="B70" s="5">
        <v>316900</v>
      </c>
      <c r="C70" s="5">
        <v>326341</v>
      </c>
      <c r="D70" s="4">
        <f t="shared" si="0"/>
        <v>2.9791732407699591E-2</v>
      </c>
      <c r="E70" s="4"/>
      <c r="F70" s="5">
        <v>298850</v>
      </c>
      <c r="G70" s="5">
        <v>325145</v>
      </c>
      <c r="H70" s="4">
        <f t="shared" si="1"/>
        <v>8.79872845909319E-2</v>
      </c>
    </row>
    <row r="71" spans="1:8" x14ac:dyDescent="0.35">
      <c r="A71" s="3" t="s">
        <v>63</v>
      </c>
      <c r="B71" s="5">
        <v>280000</v>
      </c>
      <c r="C71" s="5">
        <v>350000</v>
      </c>
      <c r="D71" s="4">
        <f t="shared" si="0"/>
        <v>0.25</v>
      </c>
      <c r="E71" s="4"/>
      <c r="F71" s="5">
        <v>302500</v>
      </c>
      <c r="G71" s="5">
        <v>340667.5</v>
      </c>
      <c r="H71" s="4">
        <f t="shared" si="1"/>
        <v>0.12617355371900826</v>
      </c>
    </row>
    <row r="72" spans="1:8" x14ac:dyDescent="0.35">
      <c r="A72" s="3" t="s">
        <v>64</v>
      </c>
      <c r="B72" s="5">
        <v>180500</v>
      </c>
      <c r="C72" s="5">
        <v>219750</v>
      </c>
      <c r="D72" s="4">
        <f t="shared" si="0"/>
        <v>0.21745152354570638</v>
      </c>
      <c r="E72" s="4"/>
      <c r="F72" s="5">
        <v>160000</v>
      </c>
      <c r="G72" s="5">
        <v>219750</v>
      </c>
      <c r="H72" s="4">
        <f t="shared" si="1"/>
        <v>0.37343749999999998</v>
      </c>
    </row>
    <row r="73" spans="1:8" x14ac:dyDescent="0.35">
      <c r="A73" s="3" t="s">
        <v>65</v>
      </c>
      <c r="B73" s="5">
        <v>280000</v>
      </c>
      <c r="C73" s="5">
        <v>387400</v>
      </c>
      <c r="D73" s="4">
        <f t="shared" ref="D73:D136" si="2">(C73-B73)/B73</f>
        <v>0.38357142857142856</v>
      </c>
      <c r="E73" s="4"/>
      <c r="F73" s="5">
        <v>302250</v>
      </c>
      <c r="G73" s="5">
        <v>360000</v>
      </c>
      <c r="H73" s="4">
        <f t="shared" ref="H73:H136" si="3">(G73-F73)/F73</f>
        <v>0.19106699751861042</v>
      </c>
    </row>
    <row r="74" spans="1:8" x14ac:dyDescent="0.35">
      <c r="A74" s="3" t="s">
        <v>66</v>
      </c>
      <c r="B74" s="5">
        <v>223270</v>
      </c>
      <c r="C74" s="5">
        <v>249677.5</v>
      </c>
      <c r="D74" s="4">
        <f t="shared" si="2"/>
        <v>0.11827607829085861</v>
      </c>
      <c r="E74" s="4"/>
      <c r="F74" s="5">
        <v>214250</v>
      </c>
      <c r="G74" s="5">
        <v>250000</v>
      </c>
      <c r="H74" s="4">
        <f t="shared" si="3"/>
        <v>0.16686114352392065</v>
      </c>
    </row>
    <row r="75" spans="1:8" x14ac:dyDescent="0.35">
      <c r="A75" s="3" t="s">
        <v>67</v>
      </c>
      <c r="B75" s="5">
        <v>310000</v>
      </c>
      <c r="C75" s="5">
        <v>380000</v>
      </c>
      <c r="D75" s="4">
        <f t="shared" si="2"/>
        <v>0.22580645161290322</v>
      </c>
      <c r="E75" s="4"/>
      <c r="F75" s="5">
        <v>270000</v>
      </c>
      <c r="G75" s="5">
        <v>370000</v>
      </c>
      <c r="H75" s="4">
        <f t="shared" si="3"/>
        <v>0.37037037037037035</v>
      </c>
    </row>
    <row r="76" spans="1:8" x14ac:dyDescent="0.35">
      <c r="A76" s="3" t="s">
        <v>68</v>
      </c>
      <c r="B76" s="15" t="s">
        <v>136</v>
      </c>
      <c r="C76" s="15" t="s">
        <v>136</v>
      </c>
      <c r="D76" s="15" t="s">
        <v>136</v>
      </c>
      <c r="E76" s="4"/>
      <c r="F76" s="15" t="s">
        <v>136</v>
      </c>
      <c r="G76" s="15" t="s">
        <v>136</v>
      </c>
      <c r="H76" s="15" t="s">
        <v>136</v>
      </c>
    </row>
    <row r="77" spans="1:8" x14ac:dyDescent="0.35">
      <c r="A77" s="3" t="s">
        <v>69</v>
      </c>
      <c r="B77" s="5">
        <v>249000</v>
      </c>
      <c r="C77" s="5">
        <v>305000</v>
      </c>
      <c r="D77" s="4">
        <f t="shared" si="2"/>
        <v>0.22489959839357429</v>
      </c>
      <c r="E77" s="4"/>
      <c r="F77" s="5">
        <v>244500</v>
      </c>
      <c r="G77" s="5">
        <v>292500</v>
      </c>
      <c r="H77" s="4">
        <f t="shared" si="3"/>
        <v>0.19631901840490798</v>
      </c>
    </row>
    <row r="78" spans="1:8" x14ac:dyDescent="0.35">
      <c r="A78" s="3" t="s">
        <v>70</v>
      </c>
      <c r="B78" s="5">
        <v>534150</v>
      </c>
      <c r="C78" s="5">
        <v>576000</v>
      </c>
      <c r="D78" s="4">
        <f t="shared" si="2"/>
        <v>7.834877843302443E-2</v>
      </c>
      <c r="E78" s="4"/>
      <c r="F78" s="5">
        <v>519158</v>
      </c>
      <c r="G78" s="5">
        <v>575000</v>
      </c>
      <c r="H78" s="4">
        <f t="shared" si="3"/>
        <v>0.1075626302589963</v>
      </c>
    </row>
    <row r="79" spans="1:8" x14ac:dyDescent="0.35">
      <c r="A79" s="3" t="s">
        <v>71</v>
      </c>
      <c r="B79" s="5">
        <v>255000</v>
      </c>
      <c r="C79" s="5">
        <v>281841</v>
      </c>
      <c r="D79" s="4">
        <f t="shared" si="2"/>
        <v>0.10525882352941177</v>
      </c>
      <c r="E79" s="4"/>
      <c r="F79" s="5">
        <v>249975</v>
      </c>
      <c r="G79" s="5">
        <v>282651</v>
      </c>
      <c r="H79" s="4">
        <f t="shared" si="3"/>
        <v>0.13071707170717073</v>
      </c>
    </row>
    <row r="80" spans="1:8" x14ac:dyDescent="0.35">
      <c r="A80" s="3" t="s">
        <v>72</v>
      </c>
      <c r="B80" s="5">
        <v>105000</v>
      </c>
      <c r="C80" s="5">
        <v>125000</v>
      </c>
      <c r="D80" s="4">
        <f t="shared" si="2"/>
        <v>0.19047619047619047</v>
      </c>
      <c r="E80" s="4"/>
      <c r="F80" s="5">
        <v>114250</v>
      </c>
      <c r="G80" s="5">
        <v>122000</v>
      </c>
      <c r="H80" s="4">
        <f t="shared" si="3"/>
        <v>6.7833698030634576E-2</v>
      </c>
    </row>
    <row r="81" spans="1:8" x14ac:dyDescent="0.35">
      <c r="A81" s="3" t="s">
        <v>73</v>
      </c>
      <c r="B81" s="5">
        <v>153950</v>
      </c>
      <c r="C81" s="5">
        <v>175000</v>
      </c>
      <c r="D81" s="4">
        <f t="shared" si="2"/>
        <v>0.13673270542383892</v>
      </c>
      <c r="E81" s="4"/>
      <c r="F81" s="5">
        <v>152500</v>
      </c>
      <c r="G81" s="5">
        <v>169000</v>
      </c>
      <c r="H81" s="4">
        <f t="shared" si="3"/>
        <v>0.10819672131147541</v>
      </c>
    </row>
    <row r="82" spans="1:8" x14ac:dyDescent="0.35">
      <c r="A82" s="3" t="s">
        <v>74</v>
      </c>
      <c r="B82" s="5">
        <v>229000</v>
      </c>
      <c r="C82" s="5">
        <v>335000</v>
      </c>
      <c r="D82" s="4">
        <f t="shared" si="2"/>
        <v>0.46288209606986902</v>
      </c>
      <c r="E82" s="4"/>
      <c r="F82" s="5">
        <v>259000</v>
      </c>
      <c r="G82" s="5">
        <v>333500</v>
      </c>
      <c r="H82" s="4">
        <f t="shared" si="3"/>
        <v>0.28764478764478763</v>
      </c>
    </row>
    <row r="83" spans="1:8" x14ac:dyDescent="0.35">
      <c r="A83" s="3" t="s">
        <v>75</v>
      </c>
      <c r="B83" s="5">
        <v>355000</v>
      </c>
      <c r="C83" s="5">
        <v>377500</v>
      </c>
      <c r="D83" s="4">
        <f t="shared" si="2"/>
        <v>6.3380281690140844E-2</v>
      </c>
      <c r="E83" s="4"/>
      <c r="F83" s="5">
        <v>347000</v>
      </c>
      <c r="G83" s="5">
        <v>367500</v>
      </c>
      <c r="H83" s="4">
        <f t="shared" si="3"/>
        <v>5.9077809798270896E-2</v>
      </c>
    </row>
    <row r="84" spans="1:8" x14ac:dyDescent="0.35">
      <c r="A84" s="3" t="s">
        <v>76</v>
      </c>
      <c r="B84" s="5">
        <v>275000</v>
      </c>
      <c r="C84" s="5">
        <v>367500</v>
      </c>
      <c r="D84" s="4">
        <f t="shared" si="2"/>
        <v>0.33636363636363636</v>
      </c>
      <c r="E84" s="4"/>
      <c r="F84" s="5">
        <v>284000</v>
      </c>
      <c r="G84" s="5">
        <v>365000</v>
      </c>
      <c r="H84" s="4">
        <f t="shared" si="3"/>
        <v>0.28521126760563381</v>
      </c>
    </row>
    <row r="85" spans="1:8" x14ac:dyDescent="0.35">
      <c r="A85" s="3" t="s">
        <v>77</v>
      </c>
      <c r="B85" s="5">
        <v>76000</v>
      </c>
      <c r="C85" s="5">
        <v>107450</v>
      </c>
      <c r="D85" s="4">
        <f t="shared" si="2"/>
        <v>0.41381578947368419</v>
      </c>
      <c r="E85" s="4"/>
      <c r="F85" s="5">
        <v>109000</v>
      </c>
      <c r="G85" s="5">
        <v>95000</v>
      </c>
      <c r="H85" s="4">
        <f t="shared" si="3"/>
        <v>-0.12844036697247707</v>
      </c>
    </row>
    <row r="86" spans="1:8" x14ac:dyDescent="0.35">
      <c r="A86" s="3" t="s">
        <v>78</v>
      </c>
      <c r="B86" s="5">
        <v>327500</v>
      </c>
      <c r="C86" s="5">
        <v>422500</v>
      </c>
      <c r="D86" s="4">
        <f t="shared" si="2"/>
        <v>0.29007633587786258</v>
      </c>
      <c r="E86" s="4"/>
      <c r="F86" s="5">
        <v>224500</v>
      </c>
      <c r="G86" s="5">
        <v>325000</v>
      </c>
      <c r="H86" s="4">
        <f t="shared" si="3"/>
        <v>0.44766146993318484</v>
      </c>
    </row>
    <row r="87" spans="1:8" x14ac:dyDescent="0.35">
      <c r="A87" s="3" t="s">
        <v>79</v>
      </c>
      <c r="B87" s="5">
        <v>67000</v>
      </c>
      <c r="C87" s="5">
        <v>145000</v>
      </c>
      <c r="D87" s="4">
        <f t="shared" si="2"/>
        <v>1.164179104477612</v>
      </c>
      <c r="E87" s="4"/>
      <c r="F87" s="5">
        <v>154900</v>
      </c>
      <c r="G87" s="5">
        <v>196000</v>
      </c>
      <c r="H87" s="4">
        <f t="shared" si="3"/>
        <v>0.26533247256294384</v>
      </c>
    </row>
    <row r="88" spans="1:8" x14ac:dyDescent="0.35">
      <c r="A88" s="3" t="s">
        <v>80</v>
      </c>
      <c r="B88" s="5">
        <v>225000</v>
      </c>
      <c r="C88" s="5">
        <v>468000</v>
      </c>
      <c r="D88" s="4">
        <f t="shared" si="2"/>
        <v>1.08</v>
      </c>
      <c r="E88" s="4"/>
      <c r="F88" s="5">
        <v>225000</v>
      </c>
      <c r="G88" s="5">
        <v>350000</v>
      </c>
      <c r="H88" s="4">
        <f t="shared" si="3"/>
        <v>0.55555555555555558</v>
      </c>
    </row>
    <row r="89" spans="1:8" x14ac:dyDescent="0.35">
      <c r="A89" s="3" t="s">
        <v>81</v>
      </c>
      <c r="B89" s="5">
        <v>265000</v>
      </c>
      <c r="C89" s="5">
        <v>270000</v>
      </c>
      <c r="D89" s="4">
        <f t="shared" si="2"/>
        <v>1.8867924528301886E-2</v>
      </c>
      <c r="E89" s="4"/>
      <c r="F89" s="5">
        <v>255000</v>
      </c>
      <c r="G89" s="5">
        <v>263000</v>
      </c>
      <c r="H89" s="4">
        <f t="shared" si="3"/>
        <v>3.1372549019607843E-2</v>
      </c>
    </row>
    <row r="90" spans="1:8" x14ac:dyDescent="0.35">
      <c r="A90" s="3" t="s">
        <v>82</v>
      </c>
      <c r="B90" s="5">
        <v>241500</v>
      </c>
      <c r="C90" s="5">
        <v>315000</v>
      </c>
      <c r="D90" s="4">
        <f t="shared" si="2"/>
        <v>0.30434782608695654</v>
      </c>
      <c r="E90" s="4"/>
      <c r="F90" s="5">
        <v>211500</v>
      </c>
      <c r="G90" s="5">
        <v>308500</v>
      </c>
      <c r="H90" s="4">
        <f t="shared" si="3"/>
        <v>0.45862884160756501</v>
      </c>
    </row>
    <row r="91" spans="1:8" x14ac:dyDescent="0.35">
      <c r="A91" s="3" t="s">
        <v>83</v>
      </c>
      <c r="B91" s="5">
        <v>297000</v>
      </c>
      <c r="C91" s="5">
        <v>336250</v>
      </c>
      <c r="D91" s="4">
        <f t="shared" si="2"/>
        <v>0.13215488215488216</v>
      </c>
      <c r="E91" s="4"/>
      <c r="F91" s="5">
        <v>306475</v>
      </c>
      <c r="G91" s="5">
        <v>310982.5</v>
      </c>
      <c r="H91" s="4">
        <f t="shared" si="3"/>
        <v>1.4707561791336976E-2</v>
      </c>
    </row>
    <row r="92" spans="1:8" x14ac:dyDescent="0.35">
      <c r="A92" s="3" t="s">
        <v>84</v>
      </c>
      <c r="B92" s="5">
        <v>205000</v>
      </c>
      <c r="C92" s="5">
        <v>225000</v>
      </c>
      <c r="D92" s="4">
        <f t="shared" si="2"/>
        <v>9.7560975609756101E-2</v>
      </c>
      <c r="E92" s="4"/>
      <c r="F92" s="5">
        <v>196500</v>
      </c>
      <c r="G92" s="5">
        <v>225000</v>
      </c>
      <c r="H92" s="4">
        <f t="shared" si="3"/>
        <v>0.14503816793893129</v>
      </c>
    </row>
    <row r="93" spans="1:8" x14ac:dyDescent="0.35">
      <c r="A93" s="3" t="s">
        <v>85</v>
      </c>
      <c r="B93" s="5">
        <v>220700</v>
      </c>
      <c r="C93" s="5">
        <v>255000</v>
      </c>
      <c r="D93" s="4">
        <f t="shared" si="2"/>
        <v>0.1554145899410965</v>
      </c>
      <c r="E93" s="4"/>
      <c r="F93" s="5">
        <v>215000</v>
      </c>
      <c r="G93" s="5">
        <v>250000</v>
      </c>
      <c r="H93" s="4">
        <f t="shared" si="3"/>
        <v>0.16279069767441862</v>
      </c>
    </row>
    <row r="94" spans="1:8" x14ac:dyDescent="0.35">
      <c r="A94" s="3" t="s">
        <v>86</v>
      </c>
      <c r="B94" s="5">
        <v>269000</v>
      </c>
      <c r="C94" s="5">
        <v>365000</v>
      </c>
      <c r="D94" s="4">
        <f t="shared" si="2"/>
        <v>0.35687732342007433</v>
      </c>
      <c r="E94" s="4"/>
      <c r="F94" s="5">
        <v>240000</v>
      </c>
      <c r="G94" s="5">
        <v>369500</v>
      </c>
      <c r="H94" s="4">
        <f t="shared" si="3"/>
        <v>0.5395833333333333</v>
      </c>
    </row>
    <row r="95" spans="1:8" x14ac:dyDescent="0.35">
      <c r="A95" s="3" t="s">
        <v>87</v>
      </c>
      <c r="B95" s="5">
        <v>232500</v>
      </c>
      <c r="C95" s="5">
        <v>245750</v>
      </c>
      <c r="D95" s="4">
        <f t="shared" si="2"/>
        <v>5.6989247311827959E-2</v>
      </c>
      <c r="E95" s="4"/>
      <c r="F95" s="5">
        <v>282500</v>
      </c>
      <c r="G95" s="5">
        <v>304500</v>
      </c>
      <c r="H95" s="4">
        <f t="shared" si="3"/>
        <v>7.7876106194690264E-2</v>
      </c>
    </row>
    <row r="96" spans="1:8" x14ac:dyDescent="0.35">
      <c r="A96" s="3" t="s">
        <v>88</v>
      </c>
      <c r="B96" s="11">
        <v>0</v>
      </c>
      <c r="C96" s="11">
        <v>0</v>
      </c>
      <c r="D96" s="15" t="s">
        <v>136</v>
      </c>
      <c r="E96" s="4"/>
      <c r="F96" s="11">
        <v>0</v>
      </c>
      <c r="G96" s="11">
        <v>0</v>
      </c>
      <c r="H96" s="15" t="s">
        <v>136</v>
      </c>
    </row>
    <row r="97" spans="1:8" x14ac:dyDescent="0.35">
      <c r="A97" s="3" t="s">
        <v>89</v>
      </c>
      <c r="B97" s="5">
        <v>110000</v>
      </c>
      <c r="C97" s="5">
        <v>149900</v>
      </c>
      <c r="D97" s="4">
        <f t="shared" si="2"/>
        <v>0.36272727272727273</v>
      </c>
      <c r="E97" s="4"/>
      <c r="F97" s="5">
        <v>109500</v>
      </c>
      <c r="G97" s="5">
        <v>154950</v>
      </c>
      <c r="H97" s="4">
        <f t="shared" si="3"/>
        <v>0.41506849315068495</v>
      </c>
    </row>
    <row r="98" spans="1:8" x14ac:dyDescent="0.35">
      <c r="A98" s="3" t="s">
        <v>90</v>
      </c>
      <c r="B98" s="5">
        <v>267500</v>
      </c>
      <c r="C98" s="5">
        <v>293000</v>
      </c>
      <c r="D98" s="4">
        <f t="shared" si="2"/>
        <v>9.5327102803738323E-2</v>
      </c>
      <c r="E98" s="4"/>
      <c r="F98" s="5">
        <v>273000</v>
      </c>
      <c r="G98" s="5">
        <v>300000</v>
      </c>
      <c r="H98" s="4">
        <f t="shared" si="3"/>
        <v>9.8901098901098897E-2</v>
      </c>
    </row>
    <row r="99" spans="1:8" x14ac:dyDescent="0.35">
      <c r="A99" s="3" t="s">
        <v>91</v>
      </c>
      <c r="B99" s="5">
        <v>165000</v>
      </c>
      <c r="C99" s="5">
        <v>194900</v>
      </c>
      <c r="D99" s="4">
        <f t="shared" si="2"/>
        <v>0.18121212121212121</v>
      </c>
      <c r="E99" s="4"/>
      <c r="F99" s="5">
        <v>167750</v>
      </c>
      <c r="G99" s="5">
        <v>220000</v>
      </c>
      <c r="H99" s="4">
        <f t="shared" si="3"/>
        <v>0.31147540983606559</v>
      </c>
    </row>
    <row r="100" spans="1:8" x14ac:dyDescent="0.35">
      <c r="A100" s="3" t="s">
        <v>92</v>
      </c>
      <c r="B100" s="5">
        <v>140000</v>
      </c>
      <c r="C100" s="5">
        <v>167000</v>
      </c>
      <c r="D100" s="4">
        <f t="shared" si="2"/>
        <v>0.19285714285714287</v>
      </c>
      <c r="E100" s="4"/>
      <c r="F100" s="5">
        <v>135250</v>
      </c>
      <c r="G100" s="5">
        <v>163500</v>
      </c>
      <c r="H100" s="4">
        <f t="shared" si="3"/>
        <v>0.20887245841035121</v>
      </c>
    </row>
    <row r="101" spans="1:8" x14ac:dyDescent="0.35">
      <c r="A101" s="3" t="s">
        <v>93</v>
      </c>
      <c r="B101" s="5">
        <v>80850</v>
      </c>
      <c r="C101" s="5">
        <v>101500</v>
      </c>
      <c r="D101" s="4">
        <f t="shared" si="2"/>
        <v>0.25541125541125542</v>
      </c>
      <c r="E101" s="4"/>
      <c r="F101" s="5">
        <v>117500</v>
      </c>
      <c r="G101" s="5">
        <v>126900</v>
      </c>
      <c r="H101" s="4">
        <f t="shared" si="3"/>
        <v>0.08</v>
      </c>
    </row>
    <row r="102" spans="1:8" x14ac:dyDescent="0.35">
      <c r="A102" s="3" t="s">
        <v>94</v>
      </c>
      <c r="B102" s="5">
        <v>104350</v>
      </c>
      <c r="C102" s="5">
        <v>145300</v>
      </c>
      <c r="D102" s="4">
        <f t="shared" si="2"/>
        <v>0.39242932438907524</v>
      </c>
      <c r="E102" s="4"/>
      <c r="F102" s="5">
        <v>117000</v>
      </c>
      <c r="G102" s="5">
        <v>145000</v>
      </c>
      <c r="H102" s="4">
        <f t="shared" si="3"/>
        <v>0.23931623931623933</v>
      </c>
    </row>
    <row r="103" spans="1:8" x14ac:dyDescent="0.35">
      <c r="A103" s="3" t="s">
        <v>95</v>
      </c>
      <c r="B103" s="5">
        <v>290000</v>
      </c>
      <c r="C103" s="5">
        <v>389500</v>
      </c>
      <c r="D103" s="4">
        <f t="shared" si="2"/>
        <v>0.34310344827586209</v>
      </c>
      <c r="E103" s="4"/>
      <c r="F103" s="5">
        <v>293000</v>
      </c>
      <c r="G103" s="5">
        <v>375500</v>
      </c>
      <c r="H103" s="4">
        <f t="shared" si="3"/>
        <v>0.28156996587030719</v>
      </c>
    </row>
    <row r="104" spans="1:8" x14ac:dyDescent="0.35">
      <c r="A104" s="3" t="s">
        <v>96</v>
      </c>
      <c r="B104" s="5">
        <v>180000</v>
      </c>
      <c r="C104" s="5">
        <v>205000</v>
      </c>
      <c r="D104" s="4">
        <f t="shared" si="2"/>
        <v>0.1388888888888889</v>
      </c>
      <c r="E104" s="4"/>
      <c r="F104" s="5">
        <v>169950</v>
      </c>
      <c r="G104" s="5">
        <v>200000</v>
      </c>
      <c r="H104" s="4">
        <f t="shared" si="3"/>
        <v>0.17681671079729333</v>
      </c>
    </row>
    <row r="105" spans="1:8" x14ac:dyDescent="0.35">
      <c r="A105" s="3" t="s">
        <v>97</v>
      </c>
      <c r="B105" s="5">
        <v>325000</v>
      </c>
      <c r="C105" s="5">
        <v>319000</v>
      </c>
      <c r="D105" s="4">
        <f t="shared" si="2"/>
        <v>-1.8461538461538463E-2</v>
      </c>
      <c r="E105" s="4"/>
      <c r="F105" s="5">
        <v>305000</v>
      </c>
      <c r="G105" s="5">
        <v>347475</v>
      </c>
      <c r="H105" s="4">
        <f t="shared" si="3"/>
        <v>0.13926229508196722</v>
      </c>
    </row>
    <row r="106" spans="1:8" x14ac:dyDescent="0.35">
      <c r="A106" s="3" t="s">
        <v>98</v>
      </c>
      <c r="B106" s="5">
        <v>115000</v>
      </c>
      <c r="C106" s="5">
        <v>270500</v>
      </c>
      <c r="D106" s="4">
        <f t="shared" si="2"/>
        <v>1.3521739130434782</v>
      </c>
      <c r="E106" s="4"/>
      <c r="F106" s="5">
        <v>124000</v>
      </c>
      <c r="G106" s="5">
        <v>218000</v>
      </c>
      <c r="H106" s="4">
        <f t="shared" si="3"/>
        <v>0.75806451612903225</v>
      </c>
    </row>
    <row r="107" spans="1:8" x14ac:dyDescent="0.35">
      <c r="A107" s="3" t="s">
        <v>99</v>
      </c>
      <c r="B107" s="5">
        <v>194700</v>
      </c>
      <c r="C107" s="5">
        <v>268750</v>
      </c>
      <c r="D107" s="4">
        <f t="shared" si="2"/>
        <v>0.38032871083718539</v>
      </c>
      <c r="E107" s="4"/>
      <c r="F107" s="5">
        <v>212975</v>
      </c>
      <c r="G107" s="5">
        <v>274500</v>
      </c>
      <c r="H107" s="4">
        <f t="shared" si="3"/>
        <v>0.28888367179246388</v>
      </c>
    </row>
    <row r="108" spans="1:8" x14ac:dyDescent="0.35">
      <c r="A108" s="3" t="s">
        <v>100</v>
      </c>
      <c r="B108" s="5">
        <v>408900</v>
      </c>
      <c r="C108" s="5">
        <v>445000</v>
      </c>
      <c r="D108" s="4">
        <f t="shared" si="2"/>
        <v>8.8285644411836631E-2</v>
      </c>
      <c r="E108" s="4"/>
      <c r="F108" s="5">
        <v>390000</v>
      </c>
      <c r="G108" s="5">
        <v>422500</v>
      </c>
      <c r="H108" s="4">
        <f t="shared" si="3"/>
        <v>8.3333333333333329E-2</v>
      </c>
    </row>
    <row r="109" spans="1:8" x14ac:dyDescent="0.35">
      <c r="A109" s="3" t="s">
        <v>101</v>
      </c>
      <c r="B109" s="5">
        <v>141000</v>
      </c>
      <c r="C109" s="5">
        <v>167350</v>
      </c>
      <c r="D109" s="4">
        <f t="shared" si="2"/>
        <v>0.18687943262411347</v>
      </c>
      <c r="E109" s="4"/>
      <c r="F109" s="5">
        <v>128725</v>
      </c>
      <c r="G109" s="5">
        <v>164850</v>
      </c>
      <c r="H109" s="4">
        <f t="shared" si="3"/>
        <v>0.28063701689648474</v>
      </c>
    </row>
    <row r="110" spans="1:8" x14ac:dyDescent="0.35">
      <c r="A110" s="3" t="s">
        <v>102</v>
      </c>
      <c r="B110" s="5">
        <v>195000</v>
      </c>
      <c r="C110" s="5">
        <v>249900</v>
      </c>
      <c r="D110" s="4">
        <f t="shared" si="2"/>
        <v>0.28153846153846152</v>
      </c>
      <c r="E110" s="4"/>
      <c r="F110" s="5">
        <v>194250</v>
      </c>
      <c r="G110" s="5">
        <v>185500</v>
      </c>
      <c r="H110" s="4">
        <f t="shared" si="3"/>
        <v>-4.5045045045045043E-2</v>
      </c>
    </row>
    <row r="111" spans="1:8" x14ac:dyDescent="0.35">
      <c r="A111" s="3" t="s">
        <v>103</v>
      </c>
      <c r="B111" s="5">
        <v>388750</v>
      </c>
      <c r="C111" s="5">
        <v>532000</v>
      </c>
      <c r="D111" s="4">
        <f t="shared" si="2"/>
        <v>0.36848874598070741</v>
      </c>
      <c r="E111" s="4"/>
      <c r="F111" s="5">
        <v>350000</v>
      </c>
      <c r="G111" s="5">
        <v>515000</v>
      </c>
      <c r="H111" s="4">
        <f t="shared" si="3"/>
        <v>0.47142857142857142</v>
      </c>
    </row>
    <row r="112" spans="1:8" x14ac:dyDescent="0.35">
      <c r="A112" s="3" t="s">
        <v>104</v>
      </c>
      <c r="B112" s="5">
        <v>258000</v>
      </c>
      <c r="C112" s="5">
        <v>315000</v>
      </c>
      <c r="D112" s="4">
        <f t="shared" si="2"/>
        <v>0.22093023255813954</v>
      </c>
      <c r="E112" s="4"/>
      <c r="F112" s="5">
        <v>242012.5</v>
      </c>
      <c r="G112" s="5">
        <v>300500</v>
      </c>
      <c r="H112" s="4">
        <f t="shared" si="3"/>
        <v>0.24167140127059553</v>
      </c>
    </row>
    <row r="113" spans="1:8" x14ac:dyDescent="0.35">
      <c r="A113" s="3" t="s">
        <v>105</v>
      </c>
      <c r="B113" s="5">
        <v>96500</v>
      </c>
      <c r="C113" s="5">
        <v>240000</v>
      </c>
      <c r="D113" s="4">
        <f t="shared" si="2"/>
        <v>1.4870466321243523</v>
      </c>
      <c r="E113" s="4"/>
      <c r="F113" s="5">
        <v>146000</v>
      </c>
      <c r="G113" s="5">
        <v>207000</v>
      </c>
      <c r="H113" s="4">
        <f t="shared" si="3"/>
        <v>0.4178082191780822</v>
      </c>
    </row>
    <row r="114" spans="1:8" x14ac:dyDescent="0.35">
      <c r="A114" s="3" t="s">
        <v>106</v>
      </c>
      <c r="B114" s="5">
        <v>159000</v>
      </c>
      <c r="C114" s="5">
        <v>164500</v>
      </c>
      <c r="D114" s="4">
        <f t="shared" si="2"/>
        <v>3.4591194968553458E-2</v>
      </c>
      <c r="E114" s="4"/>
      <c r="F114" s="5">
        <v>150000</v>
      </c>
      <c r="G114" s="5">
        <v>158222</v>
      </c>
      <c r="H114" s="4">
        <f t="shared" si="3"/>
        <v>5.4813333333333332E-2</v>
      </c>
    </row>
    <row r="115" spans="1:8" x14ac:dyDescent="0.35">
      <c r="A115" s="3" t="s">
        <v>107</v>
      </c>
      <c r="B115" s="5">
        <v>222975</v>
      </c>
      <c r="C115" s="5">
        <v>239225</v>
      </c>
      <c r="D115" s="4">
        <f t="shared" si="2"/>
        <v>7.2878125350375605E-2</v>
      </c>
      <c r="E115" s="4"/>
      <c r="F115" s="5">
        <v>214950</v>
      </c>
      <c r="G115" s="5">
        <v>237550</v>
      </c>
      <c r="H115" s="4">
        <f t="shared" si="3"/>
        <v>0.10514073040241917</v>
      </c>
    </row>
    <row r="116" spans="1:8" x14ac:dyDescent="0.35">
      <c r="A116" s="3" t="s">
        <v>108</v>
      </c>
      <c r="B116" s="5">
        <v>308000</v>
      </c>
      <c r="C116" s="5">
        <v>310000</v>
      </c>
      <c r="D116" s="4">
        <f t="shared" si="2"/>
        <v>6.4935064935064939E-3</v>
      </c>
      <c r="E116" s="4"/>
      <c r="F116" s="5">
        <v>242000</v>
      </c>
      <c r="G116" s="5">
        <v>290000</v>
      </c>
      <c r="H116" s="4">
        <f t="shared" si="3"/>
        <v>0.19834710743801653</v>
      </c>
    </row>
    <row r="117" spans="1:8" x14ac:dyDescent="0.35">
      <c r="A117" s="3" t="s">
        <v>109</v>
      </c>
      <c r="B117" s="5">
        <v>258850</v>
      </c>
      <c r="C117" s="5">
        <v>250000</v>
      </c>
      <c r="D117" s="4">
        <f t="shared" si="2"/>
        <v>-3.418968514583736E-2</v>
      </c>
      <c r="E117" s="4"/>
      <c r="F117" s="5">
        <v>241275</v>
      </c>
      <c r="G117" s="5">
        <v>258900</v>
      </c>
      <c r="H117" s="4">
        <f t="shared" si="3"/>
        <v>7.3049424930059059E-2</v>
      </c>
    </row>
    <row r="118" spans="1:8" x14ac:dyDescent="0.35">
      <c r="A118" s="3" t="s">
        <v>110</v>
      </c>
      <c r="B118" s="5">
        <v>116000</v>
      </c>
      <c r="C118" s="5">
        <v>99900</v>
      </c>
      <c r="D118" s="4">
        <f t="shared" si="2"/>
        <v>-0.13879310344827586</v>
      </c>
      <c r="E118" s="4"/>
      <c r="F118" s="5">
        <v>76387</v>
      </c>
      <c r="G118" s="5">
        <v>99900</v>
      </c>
      <c r="H118" s="4">
        <f t="shared" si="3"/>
        <v>0.30781415685915142</v>
      </c>
    </row>
    <row r="119" spans="1:8" x14ac:dyDescent="0.35">
      <c r="A119" s="3" t="s">
        <v>111</v>
      </c>
      <c r="B119" s="5">
        <v>165000</v>
      </c>
      <c r="C119" s="5">
        <v>232000</v>
      </c>
      <c r="D119" s="4">
        <f t="shared" si="2"/>
        <v>0.40606060606060607</v>
      </c>
      <c r="E119" s="4"/>
      <c r="F119" s="5">
        <v>177000</v>
      </c>
      <c r="G119" s="5">
        <v>220000</v>
      </c>
      <c r="H119" s="4">
        <f t="shared" si="3"/>
        <v>0.24293785310734464</v>
      </c>
    </row>
    <row r="120" spans="1:8" x14ac:dyDescent="0.35">
      <c r="A120" s="3" t="s">
        <v>112</v>
      </c>
      <c r="B120" s="11">
        <v>10000</v>
      </c>
      <c r="C120" s="11">
        <v>250000</v>
      </c>
      <c r="D120" s="4">
        <f t="shared" si="2"/>
        <v>24</v>
      </c>
      <c r="E120" s="4"/>
      <c r="F120" s="11">
        <v>10000</v>
      </c>
      <c r="G120" s="5">
        <v>210000</v>
      </c>
      <c r="H120" s="11" t="s">
        <v>136</v>
      </c>
    </row>
    <row r="121" spans="1:8" x14ac:dyDescent="0.35">
      <c r="A121" s="3" t="s">
        <v>113</v>
      </c>
      <c r="B121" s="5">
        <v>209000</v>
      </c>
      <c r="C121" s="5">
        <v>239000</v>
      </c>
      <c r="D121" s="4">
        <f t="shared" si="2"/>
        <v>0.14354066985645933</v>
      </c>
      <c r="E121" s="4"/>
      <c r="F121" s="5">
        <v>205950</v>
      </c>
      <c r="G121" s="5">
        <v>236100</v>
      </c>
      <c r="H121" s="4">
        <f t="shared" si="3"/>
        <v>0.14639475600874</v>
      </c>
    </row>
    <row r="122" spans="1:8" x14ac:dyDescent="0.35">
      <c r="A122" s="3" t="s">
        <v>114</v>
      </c>
      <c r="B122" s="5">
        <v>122500</v>
      </c>
      <c r="C122" s="5">
        <v>84100</v>
      </c>
      <c r="D122" s="4">
        <f t="shared" si="2"/>
        <v>-0.31346938775510202</v>
      </c>
      <c r="E122" s="4"/>
      <c r="F122" s="5">
        <v>102000</v>
      </c>
      <c r="G122" s="5">
        <v>99000</v>
      </c>
      <c r="H122" s="4">
        <f t="shared" si="3"/>
        <v>-2.9411764705882353E-2</v>
      </c>
    </row>
    <row r="123" spans="1:8" x14ac:dyDescent="0.35">
      <c r="A123" s="3" t="s">
        <v>115</v>
      </c>
      <c r="B123" s="5">
        <v>168871</v>
      </c>
      <c r="C123" s="5">
        <v>259000</v>
      </c>
      <c r="D123" s="4">
        <f t="shared" si="2"/>
        <v>0.53371508429511283</v>
      </c>
      <c r="E123" s="4"/>
      <c r="F123" s="5">
        <v>198000</v>
      </c>
      <c r="G123" s="5">
        <v>220750.5</v>
      </c>
      <c r="H123" s="4">
        <f t="shared" si="3"/>
        <v>0.11490151515151516</v>
      </c>
    </row>
    <row r="124" spans="1:8" x14ac:dyDescent="0.35">
      <c r="A124" s="3" t="s">
        <v>116</v>
      </c>
      <c r="B124" s="5">
        <v>305000</v>
      </c>
      <c r="C124" s="5">
        <v>347000</v>
      </c>
      <c r="D124" s="4">
        <f t="shared" si="2"/>
        <v>0.13770491803278689</v>
      </c>
      <c r="E124" s="4"/>
      <c r="F124" s="5">
        <v>300500</v>
      </c>
      <c r="G124" s="5">
        <v>340250</v>
      </c>
      <c r="H124" s="4">
        <f t="shared" si="3"/>
        <v>0.13227953410981697</v>
      </c>
    </row>
    <row r="125" spans="1:8" x14ac:dyDescent="0.35">
      <c r="A125" s="3" t="s">
        <v>117</v>
      </c>
      <c r="B125" s="5">
        <v>365000</v>
      </c>
      <c r="C125" s="5">
        <v>434000</v>
      </c>
      <c r="D125" s="4">
        <f t="shared" si="2"/>
        <v>0.18904109589041096</v>
      </c>
      <c r="E125" s="4"/>
      <c r="F125" s="5">
        <v>362450</v>
      </c>
      <c r="G125" s="5">
        <v>415000</v>
      </c>
      <c r="H125" s="4">
        <f t="shared" si="3"/>
        <v>0.14498551524348186</v>
      </c>
    </row>
    <row r="126" spans="1:8" x14ac:dyDescent="0.35">
      <c r="A126" s="3" t="s">
        <v>118</v>
      </c>
      <c r="B126" s="5">
        <v>169500</v>
      </c>
      <c r="C126" s="5">
        <v>192500</v>
      </c>
      <c r="D126" s="4">
        <f t="shared" si="2"/>
        <v>0.13569321533923304</v>
      </c>
      <c r="E126" s="4"/>
      <c r="F126" s="5">
        <v>174200</v>
      </c>
      <c r="G126" s="5">
        <v>207000</v>
      </c>
      <c r="H126" s="4">
        <f t="shared" si="3"/>
        <v>0.18828932261768083</v>
      </c>
    </row>
    <row r="127" spans="1:8" x14ac:dyDescent="0.35">
      <c r="A127" s="3" t="s">
        <v>119</v>
      </c>
      <c r="B127" s="5">
        <v>269000</v>
      </c>
      <c r="C127" s="5">
        <v>309500</v>
      </c>
      <c r="D127" s="4">
        <f t="shared" si="2"/>
        <v>0.15055762081784388</v>
      </c>
      <c r="E127" s="4"/>
      <c r="F127" s="5">
        <v>263500</v>
      </c>
      <c r="G127" s="5">
        <v>306000</v>
      </c>
      <c r="H127" s="4">
        <f t="shared" si="3"/>
        <v>0.16129032258064516</v>
      </c>
    </row>
    <row r="128" spans="1:8" x14ac:dyDescent="0.35">
      <c r="A128" s="3" t="s">
        <v>120</v>
      </c>
      <c r="B128" s="5">
        <v>259499.5</v>
      </c>
      <c r="C128" s="5">
        <v>224900</v>
      </c>
      <c r="D128" s="4">
        <f t="shared" si="2"/>
        <v>-0.13333166345214539</v>
      </c>
      <c r="E128" s="4"/>
      <c r="F128" s="5">
        <v>199999</v>
      </c>
      <c r="G128" s="5">
        <v>312000</v>
      </c>
      <c r="H128" s="4">
        <f t="shared" si="3"/>
        <v>0.56000780003900019</v>
      </c>
    </row>
    <row r="129" spans="1:9" x14ac:dyDescent="0.35">
      <c r="A129" s="3" t="s">
        <v>121</v>
      </c>
      <c r="B129" s="5">
        <v>156999.5</v>
      </c>
      <c r="C129" s="5">
        <v>158000</v>
      </c>
      <c r="D129" s="4">
        <f t="shared" si="2"/>
        <v>6.3726317599737577E-3</v>
      </c>
      <c r="E129" s="4"/>
      <c r="F129" s="5">
        <v>143200</v>
      </c>
      <c r="G129" s="5">
        <v>172400</v>
      </c>
      <c r="H129" s="4">
        <f t="shared" si="3"/>
        <v>0.20391061452513967</v>
      </c>
    </row>
    <row r="130" spans="1:9" x14ac:dyDescent="0.35">
      <c r="A130" s="3" t="s">
        <v>122</v>
      </c>
      <c r="B130" s="15" t="s">
        <v>136</v>
      </c>
      <c r="C130" s="5">
        <v>130000</v>
      </c>
      <c r="D130" s="11" t="s">
        <v>136</v>
      </c>
      <c r="E130" s="4"/>
      <c r="F130" s="5">
        <v>110000</v>
      </c>
      <c r="G130" s="5">
        <v>130000</v>
      </c>
      <c r="H130" s="4">
        <f t="shared" si="3"/>
        <v>0.18181818181818182</v>
      </c>
    </row>
    <row r="131" spans="1:9" x14ac:dyDescent="0.35">
      <c r="A131" s="3" t="s">
        <v>123</v>
      </c>
      <c r="B131" s="5">
        <v>275000</v>
      </c>
      <c r="C131" s="5">
        <v>301000</v>
      </c>
      <c r="D131" s="4">
        <f t="shared" si="2"/>
        <v>9.4545454545454544E-2</v>
      </c>
      <c r="E131" s="4"/>
      <c r="F131" s="5">
        <v>272000</v>
      </c>
      <c r="G131" s="5">
        <v>296300</v>
      </c>
      <c r="H131" s="4">
        <f t="shared" si="3"/>
        <v>8.9338235294117649E-2</v>
      </c>
    </row>
    <row r="132" spans="1:9" x14ac:dyDescent="0.35">
      <c r="A132" s="3" t="s">
        <v>124</v>
      </c>
      <c r="B132" s="5">
        <v>263900</v>
      </c>
      <c r="C132" s="5">
        <v>294000</v>
      </c>
      <c r="D132" s="4">
        <f t="shared" si="2"/>
        <v>0.11405835543766578</v>
      </c>
      <c r="E132" s="4"/>
      <c r="F132" s="5">
        <v>249965</v>
      </c>
      <c r="G132" s="5">
        <v>275000</v>
      </c>
      <c r="H132" s="4">
        <f t="shared" si="3"/>
        <v>0.10015402156301882</v>
      </c>
    </row>
    <row r="133" spans="1:9" x14ac:dyDescent="0.35">
      <c r="A133" s="3" t="s">
        <v>125</v>
      </c>
      <c r="B133" s="5">
        <v>215000</v>
      </c>
      <c r="C133" s="5">
        <v>245000</v>
      </c>
      <c r="D133" s="4">
        <f t="shared" si="2"/>
        <v>0.13953488372093023</v>
      </c>
      <c r="E133" s="4"/>
      <c r="F133" s="5">
        <v>184900</v>
      </c>
      <c r="G133" s="5">
        <v>233775</v>
      </c>
      <c r="H133" s="4">
        <f t="shared" si="3"/>
        <v>0.26433207138994053</v>
      </c>
    </row>
    <row r="134" spans="1:9" x14ac:dyDescent="0.35">
      <c r="A134" s="3" t="s">
        <v>126</v>
      </c>
      <c r="B134" s="5">
        <v>179000</v>
      </c>
      <c r="C134" s="5">
        <v>210450</v>
      </c>
      <c r="D134" s="4">
        <f t="shared" si="2"/>
        <v>0.17569832402234636</v>
      </c>
      <c r="E134" s="4"/>
      <c r="F134" s="5">
        <v>182950</v>
      </c>
      <c r="G134" s="5">
        <v>194450</v>
      </c>
      <c r="H134" s="4">
        <f t="shared" si="3"/>
        <v>6.2858704564088555E-2</v>
      </c>
    </row>
    <row r="135" spans="1:9" x14ac:dyDescent="0.35">
      <c r="A135" s="3" t="s">
        <v>127</v>
      </c>
      <c r="B135" s="5">
        <v>194500</v>
      </c>
      <c r="C135" s="5">
        <v>232900</v>
      </c>
      <c r="D135" s="4">
        <f t="shared" si="2"/>
        <v>0.19742930591259641</v>
      </c>
      <c r="E135" s="4"/>
      <c r="F135" s="5">
        <v>193000</v>
      </c>
      <c r="G135" s="5">
        <v>233900</v>
      </c>
      <c r="H135" s="4">
        <f t="shared" si="3"/>
        <v>0.21191709844559586</v>
      </c>
    </row>
    <row r="136" spans="1:9" x14ac:dyDescent="0.35">
      <c r="A136" s="3" t="s">
        <v>128</v>
      </c>
      <c r="B136" s="5">
        <v>300000</v>
      </c>
      <c r="C136" s="5">
        <v>306735</v>
      </c>
      <c r="D136" s="4">
        <f t="shared" si="2"/>
        <v>2.2450000000000001E-2</v>
      </c>
      <c r="E136" s="4"/>
      <c r="F136" s="5">
        <v>263000</v>
      </c>
      <c r="G136" s="5">
        <v>260000</v>
      </c>
      <c r="H136" s="4">
        <f t="shared" si="3"/>
        <v>-1.1406844106463879E-2</v>
      </c>
    </row>
    <row r="137" spans="1:9" x14ac:dyDescent="0.35">
      <c r="A137" s="3" t="s">
        <v>129</v>
      </c>
      <c r="B137" s="5">
        <v>205000</v>
      </c>
      <c r="C137" s="5">
        <v>257950</v>
      </c>
      <c r="D137" s="4">
        <f t="shared" ref="D137:D140" si="4">(C137-B137)/B137</f>
        <v>0.25829268292682928</v>
      </c>
      <c r="E137" s="4"/>
      <c r="F137" s="5">
        <v>249000</v>
      </c>
      <c r="G137" s="5">
        <v>267500</v>
      </c>
      <c r="H137" s="4">
        <f t="shared" ref="H137:H140" si="5">(G137-F137)/F137</f>
        <v>7.4297188755020074E-2</v>
      </c>
    </row>
    <row r="138" spans="1:9" x14ac:dyDescent="0.35">
      <c r="A138" s="3" t="s">
        <v>130</v>
      </c>
      <c r="B138" s="15" t="s">
        <v>136</v>
      </c>
      <c r="C138" s="11">
        <v>16000</v>
      </c>
      <c r="D138" s="17" t="s">
        <v>136</v>
      </c>
      <c r="E138" s="4"/>
      <c r="F138" s="5">
        <v>145000</v>
      </c>
      <c r="G138" s="5">
        <v>86500</v>
      </c>
      <c r="H138" s="4">
        <f t="shared" si="5"/>
        <v>-0.40344827586206894</v>
      </c>
    </row>
    <row r="139" spans="1:9" x14ac:dyDescent="0.35">
      <c r="A139" s="3" t="s">
        <v>131</v>
      </c>
      <c r="B139" s="5">
        <v>147000</v>
      </c>
      <c r="C139" s="5">
        <v>193750</v>
      </c>
      <c r="D139" s="4">
        <f t="shared" si="4"/>
        <v>0.31802721088435376</v>
      </c>
      <c r="E139" s="4"/>
      <c r="F139" s="5">
        <v>160500</v>
      </c>
      <c r="G139" s="5">
        <v>178750</v>
      </c>
      <c r="H139" s="4">
        <f t="shared" si="5"/>
        <v>0.11370716510903427</v>
      </c>
    </row>
    <row r="140" spans="1:9" x14ac:dyDescent="0.35">
      <c r="A140" s="9" t="s">
        <v>132</v>
      </c>
      <c r="B140" s="12">
        <v>301307.5</v>
      </c>
      <c r="C140" s="12">
        <v>325000</v>
      </c>
      <c r="D140" s="13">
        <f t="shared" si="4"/>
        <v>7.863229425088987E-2</v>
      </c>
      <c r="E140" s="13"/>
      <c r="F140" s="12">
        <v>305962.5</v>
      </c>
      <c r="G140" s="12">
        <v>325000</v>
      </c>
      <c r="H140" s="13">
        <f t="shared" si="5"/>
        <v>6.2221677493156838E-2</v>
      </c>
      <c r="I140" s="14"/>
    </row>
    <row r="141" spans="1:9" x14ac:dyDescent="0.35">
      <c r="A141" s="16" t="s">
        <v>142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9" ma:contentTypeDescription="Create a new document." ma:contentTypeScope="" ma:versionID="4283fe00483ce52ea2a19ef5f2b93b66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4c0c31442dd581fd51b51725f2872e14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404F8B-5AEC-4C9C-BB0F-0661B1A1A72D}"/>
</file>

<file path=customXml/itemProps2.xml><?xml version="1.0" encoding="utf-8"?>
<ds:datastoreItem xmlns:ds="http://schemas.openxmlformats.org/officeDocument/2006/customXml" ds:itemID="{76071728-EEBF-4F48-A787-590B291AB51D}"/>
</file>

<file path=customXml/itemProps3.xml><?xml version="1.0" encoding="utf-8"?>
<ds:datastoreItem xmlns:ds="http://schemas.openxmlformats.org/officeDocument/2006/customXml" ds:itemID="{5DC39EDB-353E-4FCB-B62E-A220E1B53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Lisa Sturtevant</cp:lastModifiedBy>
  <cp:lastPrinted>2020-09-16T16:16:07Z</cp:lastPrinted>
  <dcterms:created xsi:type="dcterms:W3CDTF">2020-09-16T15:45:34Z</dcterms:created>
  <dcterms:modified xsi:type="dcterms:W3CDTF">2021-05-06T16:43:28Z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