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Home Sales Reports\2 February 2021\"/>
    </mc:Choice>
  </mc:AlternateContent>
  <xr:revisionPtr revIDLastSave="0" documentId="13_ncr:1_{93E886CE-91D1-40B0-B95B-7BF836646F82}" xr6:coauthVersionLast="46" xr6:coauthVersionMax="46" xr10:uidLastSave="{00000000-0000-0000-0000-000000000000}"/>
  <bookViews>
    <workbookView xWindow="-110" yWindow="-110" windowWidth="19420" windowHeight="10420" activeTab="1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Sales'!$A$1:$I$139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1" l="1"/>
  <c r="H139" i="2"/>
  <c r="D139" i="2"/>
  <c r="H138" i="2"/>
  <c r="D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D130" i="2"/>
  <c r="H129" i="2"/>
  <c r="H128" i="2"/>
  <c r="D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20" i="2"/>
  <c r="D120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6" i="2"/>
  <c r="D96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D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6" i="2"/>
  <c r="D76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D68" i="2"/>
  <c r="H67" i="2"/>
  <c r="D67" i="2"/>
  <c r="H66" i="2"/>
  <c r="D66" i="2"/>
  <c r="H65" i="2"/>
  <c r="D65" i="2"/>
  <c r="H64" i="2"/>
  <c r="D64" i="2"/>
  <c r="H63" i="2"/>
  <c r="D63" i="2"/>
  <c r="H62" i="2"/>
  <c r="D62" i="2"/>
  <c r="H61" i="2"/>
  <c r="D61" i="2"/>
  <c r="H60" i="2"/>
  <c r="H59" i="2"/>
  <c r="D59" i="2"/>
  <c r="H58" i="2"/>
  <c r="H57" i="2"/>
  <c r="D57" i="2"/>
  <c r="H56" i="2"/>
  <c r="D56" i="2"/>
  <c r="H55" i="2"/>
  <c r="D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3" i="2"/>
  <c r="D43" i="2"/>
  <c r="H41" i="2"/>
  <c r="D41" i="2"/>
  <c r="H39" i="2"/>
  <c r="D39" i="2"/>
  <c r="H38" i="2"/>
  <c r="D38" i="2"/>
  <c r="H37" i="2"/>
  <c r="D37" i="2"/>
  <c r="H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7" i="2"/>
  <c r="D7" i="2"/>
  <c r="D137" i="1" l="1"/>
  <c r="H139" i="1" l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139" i="1"/>
  <c r="D138" i="1"/>
  <c r="D136" i="1"/>
  <c r="D135" i="1"/>
  <c r="D134" i="1"/>
  <c r="D133" i="1"/>
  <c r="D132" i="1"/>
  <c r="D131" i="1"/>
  <c r="D130" i="1"/>
  <c r="D128" i="1"/>
  <c r="D127" i="1"/>
  <c r="D126" i="1"/>
  <c r="D125" i="1"/>
  <c r="D124" i="1"/>
  <c r="D123" i="1"/>
  <c r="D122" i="1"/>
  <c r="D121" i="1"/>
  <c r="D120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9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1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<sst xmlns="http://schemas.openxmlformats.org/spreadsheetml/2006/main" count="332" uniqueCount="142">
  <si>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</si>
  <si>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</si>
  <si>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</si>
  <si>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</si>
  <si>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</si>
  <si>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</si>
  <si>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</si>
  <si>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</si>
  <si>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</si>
  <si>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</si>
  <si>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</si>
  <si>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</si>
  <si>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</si>
  <si>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</si>
  <si>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</si>
  <si>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</si>
  <si>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</si>
  <si>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</si>
  <si>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</si>
  <si>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</si>
  <si>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</si>
  <si>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</si>
  <si>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</si>
  <si>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</si>
  <si>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</si>
  <si>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</si>
  <si>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</si>
  <si>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</si>
  <si>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</si>
  <si>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</si>
  <si>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</si>
  <si>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</si>
  <si>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</si>
  <si>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</si>
  <si>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</si>
  <si>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</si>
  <si>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</si>
  <si>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</si>
  <si>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</si>
  <si>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</si>
  <si>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</si>
  <si>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</si>
  <si>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</si>
  <si>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</si>
  <si>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</si>
  <si>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</si>
  <si>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</si>
  <si>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</si>
  <si>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</si>
  <si>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</si>
  <si>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</si>
  <si>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</si>
  <si>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</si>
  <si>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</si>
  <si>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</si>
  <si>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</si>
  <si>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</si>
  <si>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</si>
  <si>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</si>
  <si>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</si>
  <si>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</si>
  <si>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</si>
  <si>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</si>
  <si>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</si>
  <si>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</si>
  <si>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</si>
  <si>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</si>
  <si>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</si>
  <si>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</si>
  <si>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</si>
  <si>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</si>
  <si>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</si>
  <si>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</si>
  <si>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</si>
  <si>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</si>
  <si>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</si>
  <si>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</si>
  <si>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</si>
  <si>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</si>
  <si>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</si>
  <si>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</si>
  <si>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</si>
  <si>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</si>
  <si>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</si>
  <si>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</si>
  <si>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</si>
  <si>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</si>
  <si>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</si>
  <si>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</si>
  <si>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</si>
  <si>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</si>
  <si>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</si>
  <si>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</si>
  <si>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</si>
  <si>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</si>
  <si>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</si>
  <si>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</si>
  <si>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</si>
  <si>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</si>
  <si>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</si>
  <si>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</si>
  <si>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</si>
  <si>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</si>
  <si>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</si>
  <si>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</si>
  <si>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</si>
  <si>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</si>
  <si>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</si>
  <si>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</si>
  <si>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</si>
  <si>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</si>
  <si>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</si>
  <si>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</si>
  <si>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</si>
  <si>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</si>
  <si>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</si>
  <si>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</si>
  <si>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</si>
  <si>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</si>
  <si>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</si>
  <si>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</si>
  <si>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</si>
  <si>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</si>
  <si>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</si>
  <si>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</si>
  <si>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</si>
  <si>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</si>
  <si>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</si>
  <si>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</si>
  <si>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</si>
  <si>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</si>
  <si>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</si>
  <si>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</si>
  <si>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</si>
  <si>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</si>
  <si>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Contact: lsturtevant@virginiarealtors.org</t>
  </si>
  <si>
    <t>n/a</t>
  </si>
  <si>
    <t>YTD 2021</t>
  </si>
  <si>
    <t>YTD 2020</t>
  </si>
  <si>
    <t>Home Sales by County and Independent City</t>
  </si>
  <si>
    <t>Median Home Price ($) by County and Independent City</t>
  </si>
  <si>
    <t>Data as of March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</si>
</sst>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81940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40"/>
  <sheetViews>
    <sheetView topLeftCell="A128" zoomScaleNormal="100" workbookViewId="0">
      <selection activeCell="D7" sqref="D7:D139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139</v>
      </c>
      <c r="B1" s="1"/>
      <c r="C1" s="1"/>
      <c r="D1" s="1"/>
      <c r="E1" s="1"/>
      <c r="F1" s="1"/>
      <c r="G1" s="1"/>
      <c r="H1" s="1"/>
    </row>
    <row r="2" spans="1:8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0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9"/>
      <c r="B6" s="6">
        <v>43862</v>
      </c>
      <c r="C6" s="6">
        <v>44228</v>
      </c>
      <c r="D6" s="7" t="s">
        <v>134</v>
      </c>
      <c r="E6" s="8"/>
      <c r="F6" s="7" t="s">
        <v>137</v>
      </c>
      <c r="G6" s="7" t="s">
        <v>138</v>
      </c>
      <c r="H6" s="7" t="s">
        <v>134</v>
      </c>
    </row>
    <row r="7" spans="1:8" x14ac:dyDescent="0.35">
      <c r="A7" s="3" t="s">
        <v>0</v>
      </c>
      <c r="B7" s="5">
        <v>28</v>
      </c>
      <c r="C7" s="5">
        <v>40</v>
      </c>
      <c r="D7" s="4">
        <f>(C7-B7)/B7</f>
        <v>0.42857142857142855</v>
      </c>
      <c r="E7" s="4"/>
      <c r="F7" s="5">
        <v>59</v>
      </c>
      <c r="G7" s="5">
        <v>104</v>
      </c>
      <c r="H7" s="4">
        <f>(G7-F7)/F7</f>
        <v>0.76271186440677963</v>
      </c>
    </row>
    <row r="8" spans="1:8" x14ac:dyDescent="0.35">
      <c r="A8" s="3" t="s">
        <v>1</v>
      </c>
      <c r="B8" s="5">
        <v>92</v>
      </c>
      <c r="C8" s="5">
        <v>102</v>
      </c>
      <c r="D8" s="4">
        <f t="shared" ref="D8:D71" si="0">(C8-B8)/B8</f>
        <v>0.10869565217391304</v>
      </c>
      <c r="E8" s="4"/>
      <c r="F8" s="5">
        <v>180</v>
      </c>
      <c r="G8" s="5">
        <v>232</v>
      </c>
      <c r="H8" s="4">
        <f t="shared" ref="H8:H71" si="1">(G8-F8)/F8</f>
        <v>0.28888888888888886</v>
      </c>
    </row>
    <row r="9" spans="1:8" x14ac:dyDescent="0.35">
      <c r="A9" s="3" t="s">
        <v>2</v>
      </c>
      <c r="B9" s="5">
        <v>168</v>
      </c>
      <c r="C9" s="5">
        <v>217</v>
      </c>
      <c r="D9" s="4">
        <f t="shared" si="0"/>
        <v>0.29166666666666669</v>
      </c>
      <c r="E9" s="4"/>
      <c r="F9" s="5">
        <v>301</v>
      </c>
      <c r="G9" s="5">
        <v>389</v>
      </c>
      <c r="H9" s="4">
        <f t="shared" si="1"/>
        <v>0.29235880398671099</v>
      </c>
    </row>
    <row r="10" spans="1:8" x14ac:dyDescent="0.35">
      <c r="A10" s="3" t="s">
        <v>3</v>
      </c>
      <c r="B10" s="5">
        <v>10</v>
      </c>
      <c r="C10" s="5">
        <v>8</v>
      </c>
      <c r="D10" s="4">
        <f t="shared" si="0"/>
        <v>-0.2</v>
      </c>
      <c r="E10" s="4"/>
      <c r="F10" s="5">
        <v>18</v>
      </c>
      <c r="G10" s="5">
        <v>19</v>
      </c>
      <c r="H10" s="4">
        <f t="shared" si="1"/>
        <v>5.5555555555555552E-2</v>
      </c>
    </row>
    <row r="11" spans="1:8" x14ac:dyDescent="0.35">
      <c r="A11" s="3" t="s">
        <v>4</v>
      </c>
      <c r="B11" s="5">
        <v>8</v>
      </c>
      <c r="C11" s="5">
        <v>13</v>
      </c>
      <c r="D11" s="4">
        <f t="shared" si="0"/>
        <v>0.625</v>
      </c>
      <c r="E11" s="4"/>
      <c r="F11" s="5">
        <v>18</v>
      </c>
      <c r="G11" s="5">
        <v>25</v>
      </c>
      <c r="H11" s="4">
        <f t="shared" si="1"/>
        <v>0.3888888888888889</v>
      </c>
    </row>
    <row r="12" spans="1:8" x14ac:dyDescent="0.35">
      <c r="A12" s="3" t="s">
        <v>5</v>
      </c>
      <c r="B12" s="5">
        <v>21</v>
      </c>
      <c r="C12" s="5">
        <v>14</v>
      </c>
      <c r="D12" s="4">
        <f t="shared" si="0"/>
        <v>-0.33333333333333331</v>
      </c>
      <c r="E12" s="4"/>
      <c r="F12" s="5">
        <v>43</v>
      </c>
      <c r="G12" s="5">
        <v>50</v>
      </c>
      <c r="H12" s="4">
        <f t="shared" si="1"/>
        <v>0.16279069767441862</v>
      </c>
    </row>
    <row r="13" spans="1:8" x14ac:dyDescent="0.35">
      <c r="A13" s="3" t="s">
        <v>6</v>
      </c>
      <c r="B13" s="5">
        <v>12</v>
      </c>
      <c r="C13" s="5">
        <v>21</v>
      </c>
      <c r="D13" s="4">
        <f t="shared" si="0"/>
        <v>0.75</v>
      </c>
      <c r="E13" s="4"/>
      <c r="F13" s="5">
        <v>25</v>
      </c>
      <c r="G13" s="5">
        <v>32</v>
      </c>
      <c r="H13" s="4">
        <f t="shared" si="1"/>
        <v>0.28000000000000003</v>
      </c>
    </row>
    <row r="14" spans="1:8" x14ac:dyDescent="0.35">
      <c r="A14" s="3" t="s">
        <v>7</v>
      </c>
      <c r="B14" s="5">
        <v>149</v>
      </c>
      <c r="C14" s="5">
        <v>250</v>
      </c>
      <c r="D14" s="4">
        <f t="shared" si="0"/>
        <v>0.67785234899328861</v>
      </c>
      <c r="E14" s="4"/>
      <c r="F14" s="5">
        <v>298</v>
      </c>
      <c r="G14" s="5">
        <v>409</v>
      </c>
      <c r="H14" s="4">
        <f t="shared" si="1"/>
        <v>0.37248322147651008</v>
      </c>
    </row>
    <row r="15" spans="1:8" x14ac:dyDescent="0.35">
      <c r="A15" s="3" t="s">
        <v>8</v>
      </c>
      <c r="B15" s="5">
        <v>39</v>
      </c>
      <c r="C15" s="5">
        <v>62</v>
      </c>
      <c r="D15" s="4">
        <f t="shared" si="0"/>
        <v>0.58974358974358976</v>
      </c>
      <c r="E15" s="4"/>
      <c r="F15" s="5">
        <v>92</v>
      </c>
      <c r="G15" s="5">
        <v>129</v>
      </c>
      <c r="H15" s="4">
        <f t="shared" si="1"/>
        <v>0.40217391304347827</v>
      </c>
    </row>
    <row r="16" spans="1:8" x14ac:dyDescent="0.35">
      <c r="A16" s="3" t="s">
        <v>9</v>
      </c>
      <c r="B16" s="5">
        <v>1</v>
      </c>
      <c r="C16" s="5">
        <v>4</v>
      </c>
      <c r="D16" s="4">
        <f t="shared" si="0"/>
        <v>3</v>
      </c>
      <c r="E16" s="4"/>
      <c r="F16" s="5">
        <v>3</v>
      </c>
      <c r="G16" s="5">
        <v>11</v>
      </c>
      <c r="H16" s="4">
        <f t="shared" si="1"/>
        <v>2.6666666666666665</v>
      </c>
    </row>
    <row r="17" spans="1:8" x14ac:dyDescent="0.35">
      <c r="A17" s="3" t="s">
        <v>10</v>
      </c>
      <c r="B17" s="5">
        <v>61</v>
      </c>
      <c r="C17" s="5">
        <v>91</v>
      </c>
      <c r="D17" s="4">
        <f t="shared" si="0"/>
        <v>0.49180327868852458</v>
      </c>
      <c r="E17" s="4"/>
      <c r="F17" s="5">
        <v>155</v>
      </c>
      <c r="G17" s="5">
        <v>183</v>
      </c>
      <c r="H17" s="4">
        <f t="shared" si="1"/>
        <v>0.18064516129032257</v>
      </c>
    </row>
    <row r="18" spans="1:8" x14ac:dyDescent="0.35">
      <c r="A18" s="3" t="s">
        <v>11</v>
      </c>
      <c r="B18" s="5">
        <v>2</v>
      </c>
      <c r="C18" s="5">
        <v>2</v>
      </c>
      <c r="D18" s="4">
        <f t="shared" si="0"/>
        <v>0</v>
      </c>
      <c r="E18" s="4"/>
      <c r="F18" s="5">
        <v>3</v>
      </c>
      <c r="G18" s="5">
        <v>3</v>
      </c>
      <c r="H18" s="4">
        <f t="shared" si="1"/>
        <v>0</v>
      </c>
    </row>
    <row r="19" spans="1:8" x14ac:dyDescent="0.35">
      <c r="A19" s="3" t="s">
        <v>12</v>
      </c>
      <c r="B19" s="5">
        <v>24</v>
      </c>
      <c r="C19" s="5">
        <v>37</v>
      </c>
      <c r="D19" s="4">
        <f t="shared" si="0"/>
        <v>0.54166666666666663</v>
      </c>
      <c r="E19" s="4"/>
      <c r="F19" s="5">
        <v>50</v>
      </c>
      <c r="G19" s="5">
        <v>69</v>
      </c>
      <c r="H19" s="4">
        <f t="shared" si="1"/>
        <v>0.38</v>
      </c>
    </row>
    <row r="20" spans="1:8" x14ac:dyDescent="0.35">
      <c r="A20" s="3" t="s">
        <v>13</v>
      </c>
      <c r="B20" s="5">
        <v>5</v>
      </c>
      <c r="C20" s="5">
        <v>4</v>
      </c>
      <c r="D20" s="4">
        <f t="shared" si="0"/>
        <v>-0.2</v>
      </c>
      <c r="E20" s="4"/>
      <c r="F20" s="5">
        <v>8</v>
      </c>
      <c r="G20" s="5">
        <v>9</v>
      </c>
      <c r="H20" s="4">
        <f t="shared" si="1"/>
        <v>0.125</v>
      </c>
    </row>
    <row r="21" spans="1:8" x14ac:dyDescent="0.35">
      <c r="A21" s="3" t="s">
        <v>14</v>
      </c>
      <c r="B21" s="5">
        <v>3</v>
      </c>
      <c r="C21" s="15">
        <v>2</v>
      </c>
      <c r="D21" s="4">
        <f t="shared" si="0"/>
        <v>-0.33333333333333331</v>
      </c>
      <c r="E21" s="4"/>
      <c r="F21" s="5">
        <v>5</v>
      </c>
      <c r="G21" s="5">
        <v>5</v>
      </c>
      <c r="H21" s="4">
        <f t="shared" si="1"/>
        <v>0</v>
      </c>
    </row>
    <row r="22" spans="1:8" x14ac:dyDescent="0.35">
      <c r="A22" s="3" t="s">
        <v>15</v>
      </c>
      <c r="B22" s="5">
        <v>0</v>
      </c>
      <c r="C22" s="11">
        <v>1</v>
      </c>
      <c r="D22" s="11" t="s">
        <v>136</v>
      </c>
      <c r="E22" s="4"/>
      <c r="F22" s="5">
        <v>0</v>
      </c>
      <c r="G22" s="5">
        <v>3</v>
      </c>
      <c r="H22" s="11" t="s">
        <v>136</v>
      </c>
    </row>
    <row r="23" spans="1:8" x14ac:dyDescent="0.35">
      <c r="A23" s="3" t="s">
        <v>16</v>
      </c>
      <c r="B23" s="5">
        <v>6</v>
      </c>
      <c r="C23" s="5">
        <v>9</v>
      </c>
      <c r="D23" s="4">
        <f t="shared" si="0"/>
        <v>0.5</v>
      </c>
      <c r="E23" s="4"/>
      <c r="F23" s="5">
        <v>14</v>
      </c>
      <c r="G23" s="5">
        <v>19</v>
      </c>
      <c r="H23" s="4">
        <f t="shared" si="1"/>
        <v>0.35714285714285715</v>
      </c>
    </row>
    <row r="24" spans="1:8" x14ac:dyDescent="0.35">
      <c r="A24" s="3" t="s">
        <v>17</v>
      </c>
      <c r="B24" s="5">
        <v>1</v>
      </c>
      <c r="C24" s="5">
        <v>6</v>
      </c>
      <c r="D24" s="4">
        <f t="shared" si="0"/>
        <v>5</v>
      </c>
      <c r="E24" s="4"/>
      <c r="F24" s="5">
        <v>9</v>
      </c>
      <c r="G24" s="5">
        <v>12</v>
      </c>
      <c r="H24" s="4">
        <f t="shared" si="1"/>
        <v>0.33333333333333331</v>
      </c>
    </row>
    <row r="25" spans="1:8" x14ac:dyDescent="0.35">
      <c r="A25" s="3" t="s">
        <v>18</v>
      </c>
      <c r="B25" s="5">
        <v>37</v>
      </c>
      <c r="C25" s="5">
        <v>51</v>
      </c>
      <c r="D25" s="4">
        <f t="shared" si="0"/>
        <v>0.3783783783783784</v>
      </c>
      <c r="E25" s="4"/>
      <c r="F25" s="5">
        <v>67</v>
      </c>
      <c r="G25" s="5">
        <v>89</v>
      </c>
      <c r="H25" s="4">
        <f t="shared" si="1"/>
        <v>0.32835820895522388</v>
      </c>
    </row>
    <row r="26" spans="1:8" x14ac:dyDescent="0.35">
      <c r="A26" s="3" t="s">
        <v>19</v>
      </c>
      <c r="B26" s="5">
        <v>29</v>
      </c>
      <c r="C26" s="5">
        <v>44</v>
      </c>
      <c r="D26" s="4">
        <f t="shared" si="0"/>
        <v>0.51724137931034486</v>
      </c>
      <c r="E26" s="4"/>
      <c r="F26" s="5">
        <v>66</v>
      </c>
      <c r="G26" s="5">
        <v>95</v>
      </c>
      <c r="H26" s="4">
        <f t="shared" si="1"/>
        <v>0.43939393939393939</v>
      </c>
    </row>
    <row r="27" spans="1:8" x14ac:dyDescent="0.35">
      <c r="A27" s="3" t="s">
        <v>20</v>
      </c>
      <c r="B27" s="5">
        <v>6</v>
      </c>
      <c r="C27" s="5">
        <v>24</v>
      </c>
      <c r="D27" s="4">
        <f t="shared" si="0"/>
        <v>3</v>
      </c>
      <c r="E27" s="4"/>
      <c r="F27" s="5">
        <v>13</v>
      </c>
      <c r="G27" s="5">
        <v>44</v>
      </c>
      <c r="H27" s="4">
        <f t="shared" si="1"/>
        <v>2.3846153846153846</v>
      </c>
    </row>
    <row r="28" spans="1:8" x14ac:dyDescent="0.35">
      <c r="A28" s="3" t="s">
        <v>21</v>
      </c>
      <c r="B28" s="5">
        <v>2</v>
      </c>
      <c r="C28" s="5">
        <v>2</v>
      </c>
      <c r="D28" s="4">
        <f t="shared" si="0"/>
        <v>0</v>
      </c>
      <c r="E28" s="4"/>
      <c r="F28" s="5">
        <v>3</v>
      </c>
      <c r="G28" s="5">
        <v>4</v>
      </c>
      <c r="H28" s="4">
        <f t="shared" si="1"/>
        <v>0.33333333333333331</v>
      </c>
    </row>
    <row r="29" spans="1:8" x14ac:dyDescent="0.35">
      <c r="A29" s="3" t="s">
        <v>22</v>
      </c>
      <c r="B29" s="5">
        <v>1</v>
      </c>
      <c r="C29" s="5">
        <v>7</v>
      </c>
      <c r="D29" s="4">
        <f t="shared" si="0"/>
        <v>6</v>
      </c>
      <c r="E29" s="4"/>
      <c r="F29" s="5">
        <v>2</v>
      </c>
      <c r="G29" s="5">
        <v>15</v>
      </c>
      <c r="H29" s="4">
        <f t="shared" si="1"/>
        <v>6.5</v>
      </c>
    </row>
    <row r="30" spans="1:8" x14ac:dyDescent="0.35">
      <c r="A30" s="3" t="s">
        <v>23</v>
      </c>
      <c r="B30" s="5">
        <v>32</v>
      </c>
      <c r="C30" s="5">
        <v>25</v>
      </c>
      <c r="D30" s="4">
        <f t="shared" si="0"/>
        <v>-0.21875</v>
      </c>
      <c r="E30" s="4"/>
      <c r="F30" s="5">
        <v>67</v>
      </c>
      <c r="G30" s="5">
        <v>63</v>
      </c>
      <c r="H30" s="4">
        <f t="shared" si="1"/>
        <v>-5.9701492537313432E-2</v>
      </c>
    </row>
    <row r="31" spans="1:8" x14ac:dyDescent="0.35">
      <c r="A31" s="3" t="s">
        <v>24</v>
      </c>
      <c r="B31" s="5">
        <v>314</v>
      </c>
      <c r="C31" s="5">
        <v>328</v>
      </c>
      <c r="D31" s="4">
        <f t="shared" si="0"/>
        <v>4.4585987261146494E-2</v>
      </c>
      <c r="E31" s="4"/>
      <c r="F31" s="5">
        <v>607</v>
      </c>
      <c r="G31" s="5">
        <v>641</v>
      </c>
      <c r="H31" s="4">
        <f t="shared" si="1"/>
        <v>5.6013179571663921E-2</v>
      </c>
    </row>
    <row r="32" spans="1:8" x14ac:dyDescent="0.35">
      <c r="A32" s="3" t="s">
        <v>25</v>
      </c>
      <c r="B32" s="5">
        <v>399</v>
      </c>
      <c r="C32" s="5">
        <v>459</v>
      </c>
      <c r="D32" s="4">
        <f t="shared" si="0"/>
        <v>0.15037593984962405</v>
      </c>
      <c r="E32" s="4"/>
      <c r="F32" s="5">
        <v>764</v>
      </c>
      <c r="G32" s="5">
        <v>915</v>
      </c>
      <c r="H32" s="4">
        <f t="shared" si="1"/>
        <v>0.19764397905759162</v>
      </c>
    </row>
    <row r="33" spans="1:8" x14ac:dyDescent="0.35">
      <c r="A33" s="3" t="s">
        <v>26</v>
      </c>
      <c r="B33" s="5">
        <v>17</v>
      </c>
      <c r="C33" s="5">
        <v>16</v>
      </c>
      <c r="D33" s="4">
        <f t="shared" si="0"/>
        <v>-5.8823529411764705E-2</v>
      </c>
      <c r="E33" s="4"/>
      <c r="F33" s="5">
        <v>31</v>
      </c>
      <c r="G33" s="5">
        <v>34</v>
      </c>
      <c r="H33" s="4">
        <f t="shared" si="1"/>
        <v>9.6774193548387094E-2</v>
      </c>
    </row>
    <row r="34" spans="1:8" x14ac:dyDescent="0.35">
      <c r="A34" s="3" t="s">
        <v>27</v>
      </c>
      <c r="B34" s="5">
        <v>20</v>
      </c>
      <c r="C34" s="5">
        <v>19</v>
      </c>
      <c r="D34" s="4">
        <f t="shared" si="0"/>
        <v>-0.05</v>
      </c>
      <c r="E34" s="4"/>
      <c r="F34" s="5">
        <v>30</v>
      </c>
      <c r="G34" s="5">
        <v>41</v>
      </c>
      <c r="H34" s="4">
        <f t="shared" si="1"/>
        <v>0.36666666666666664</v>
      </c>
    </row>
    <row r="35" spans="1:8" x14ac:dyDescent="0.35">
      <c r="A35" s="3" t="s">
        <v>28</v>
      </c>
      <c r="B35" s="5">
        <v>3</v>
      </c>
      <c r="C35" s="5">
        <v>3</v>
      </c>
      <c r="D35" s="4">
        <f t="shared" si="0"/>
        <v>0</v>
      </c>
      <c r="E35" s="4"/>
      <c r="F35" s="5">
        <v>9</v>
      </c>
      <c r="G35" s="5">
        <v>5</v>
      </c>
      <c r="H35" s="4">
        <f t="shared" si="1"/>
        <v>-0.44444444444444442</v>
      </c>
    </row>
    <row r="36" spans="1:8" x14ac:dyDescent="0.35">
      <c r="A36" s="3" t="s">
        <v>29</v>
      </c>
      <c r="B36" s="5">
        <v>6</v>
      </c>
      <c r="C36" s="5">
        <v>0</v>
      </c>
      <c r="D36" s="4">
        <f t="shared" si="0"/>
        <v>-1</v>
      </c>
      <c r="E36" s="4"/>
      <c r="F36" s="5">
        <v>13</v>
      </c>
      <c r="G36" s="5">
        <v>6</v>
      </c>
      <c r="H36" s="4">
        <f t="shared" si="1"/>
        <v>-0.53846153846153844</v>
      </c>
    </row>
    <row r="37" spans="1:8" x14ac:dyDescent="0.35">
      <c r="A37" s="3" t="s">
        <v>30</v>
      </c>
      <c r="B37" s="5">
        <v>49</v>
      </c>
      <c r="C37" s="5">
        <v>45</v>
      </c>
      <c r="D37" s="4">
        <f t="shared" si="0"/>
        <v>-8.1632653061224483E-2</v>
      </c>
      <c r="E37" s="4"/>
      <c r="F37" s="5">
        <v>88</v>
      </c>
      <c r="G37" s="5">
        <v>89</v>
      </c>
      <c r="H37" s="4">
        <f t="shared" si="1"/>
        <v>1.1363636363636364E-2</v>
      </c>
    </row>
    <row r="38" spans="1:8" x14ac:dyDescent="0.35">
      <c r="A38" s="3" t="s">
        <v>31</v>
      </c>
      <c r="B38" s="5">
        <v>7</v>
      </c>
      <c r="C38" s="5">
        <v>6</v>
      </c>
      <c r="D38" s="4">
        <f t="shared" si="0"/>
        <v>-0.14285714285714285</v>
      </c>
      <c r="E38" s="4"/>
      <c r="F38" s="5">
        <v>13</v>
      </c>
      <c r="G38" s="5">
        <v>14</v>
      </c>
      <c r="H38" s="4">
        <f t="shared" si="1"/>
        <v>7.6923076923076927E-2</v>
      </c>
    </row>
    <row r="39" spans="1:8" x14ac:dyDescent="0.35">
      <c r="A39" s="3" t="s">
        <v>32</v>
      </c>
      <c r="B39" s="5">
        <v>32</v>
      </c>
      <c r="C39" s="5">
        <v>53</v>
      </c>
      <c r="D39" s="4">
        <f t="shared" si="0"/>
        <v>0.65625</v>
      </c>
      <c r="E39" s="4"/>
      <c r="F39" s="5">
        <v>77</v>
      </c>
      <c r="G39" s="5">
        <v>105</v>
      </c>
      <c r="H39" s="4">
        <f t="shared" si="1"/>
        <v>0.36363636363636365</v>
      </c>
    </row>
    <row r="40" spans="1:8" x14ac:dyDescent="0.35">
      <c r="A40" s="3" t="s">
        <v>33</v>
      </c>
      <c r="B40" s="11">
        <v>0</v>
      </c>
      <c r="C40" s="11">
        <v>0</v>
      </c>
      <c r="D40" s="11" t="s">
        <v>136</v>
      </c>
      <c r="E40" s="4"/>
      <c r="F40" s="5">
        <v>0</v>
      </c>
      <c r="G40" s="5">
        <v>0</v>
      </c>
      <c r="H40" s="11" t="s">
        <v>136</v>
      </c>
    </row>
    <row r="41" spans="1:8" x14ac:dyDescent="0.35">
      <c r="A41" s="3" t="s">
        <v>34</v>
      </c>
      <c r="B41" s="5">
        <v>16</v>
      </c>
      <c r="C41" s="5">
        <v>33</v>
      </c>
      <c r="D41" s="4">
        <f t="shared" si="0"/>
        <v>1.0625</v>
      </c>
      <c r="E41" s="4"/>
      <c r="F41" s="5">
        <v>36</v>
      </c>
      <c r="G41" s="5">
        <v>59</v>
      </c>
      <c r="H41" s="4">
        <f t="shared" si="1"/>
        <v>0.63888888888888884</v>
      </c>
    </row>
    <row r="42" spans="1:8" x14ac:dyDescent="0.35">
      <c r="A42" s="3" t="s">
        <v>35</v>
      </c>
      <c r="B42" s="11">
        <v>0</v>
      </c>
      <c r="C42" s="15">
        <v>0</v>
      </c>
      <c r="D42" s="15" t="s">
        <v>136</v>
      </c>
      <c r="E42" s="4"/>
      <c r="F42" s="5">
        <v>1</v>
      </c>
      <c r="G42" s="5">
        <v>0</v>
      </c>
      <c r="H42" s="4">
        <f t="shared" si="1"/>
        <v>-1</v>
      </c>
    </row>
    <row r="43" spans="1:8" x14ac:dyDescent="0.35">
      <c r="A43" s="3" t="s">
        <v>36</v>
      </c>
      <c r="B43" s="5">
        <v>10</v>
      </c>
      <c r="C43" s="5">
        <v>16</v>
      </c>
      <c r="D43" s="4">
        <f t="shared" si="0"/>
        <v>0.6</v>
      </c>
      <c r="E43" s="4"/>
      <c r="F43" s="5">
        <v>18</v>
      </c>
      <c r="G43" s="5">
        <v>25</v>
      </c>
      <c r="H43" s="4">
        <f t="shared" si="1"/>
        <v>0.3888888888888889</v>
      </c>
    </row>
    <row r="44" spans="1:8" x14ac:dyDescent="0.35">
      <c r="A44" s="3" t="s">
        <v>37</v>
      </c>
      <c r="B44" s="5">
        <v>22</v>
      </c>
      <c r="C44" s="5">
        <v>22</v>
      </c>
      <c r="D44" s="4">
        <f t="shared" si="0"/>
        <v>0</v>
      </c>
      <c r="E44" s="4"/>
      <c r="F44" s="5">
        <v>37</v>
      </c>
      <c r="G44" s="5">
        <v>48</v>
      </c>
      <c r="H44" s="4">
        <f t="shared" si="1"/>
        <v>0.29729729729729731</v>
      </c>
    </row>
    <row r="45" spans="1:8" x14ac:dyDescent="0.35">
      <c r="A45" s="3" t="s">
        <v>38</v>
      </c>
      <c r="B45" s="5">
        <v>871</v>
      </c>
      <c r="C45" s="5">
        <v>1026</v>
      </c>
      <c r="D45" s="4">
        <f t="shared" si="0"/>
        <v>0.17795637198622274</v>
      </c>
      <c r="E45" s="4"/>
      <c r="F45" s="5">
        <v>1665</v>
      </c>
      <c r="G45" s="5">
        <v>2036</v>
      </c>
      <c r="H45" s="4">
        <f t="shared" si="1"/>
        <v>0.22282282282282281</v>
      </c>
    </row>
    <row r="46" spans="1:8" x14ac:dyDescent="0.35">
      <c r="A46" s="3" t="s">
        <v>39</v>
      </c>
      <c r="B46" s="5">
        <v>8</v>
      </c>
      <c r="C46" s="5">
        <v>9</v>
      </c>
      <c r="D46" s="4">
        <f t="shared" si="0"/>
        <v>0.125</v>
      </c>
      <c r="E46" s="4"/>
      <c r="F46" s="5">
        <v>12</v>
      </c>
      <c r="G46" s="5">
        <v>18</v>
      </c>
      <c r="H46" s="4">
        <f t="shared" si="1"/>
        <v>0.5</v>
      </c>
    </row>
    <row r="47" spans="1:8" x14ac:dyDescent="0.35">
      <c r="A47" s="3" t="s">
        <v>40</v>
      </c>
      <c r="B47" s="5">
        <v>87</v>
      </c>
      <c r="C47" s="5">
        <v>77</v>
      </c>
      <c r="D47" s="4">
        <f t="shared" si="0"/>
        <v>-0.11494252873563218</v>
      </c>
      <c r="E47" s="4"/>
      <c r="F47" s="5">
        <v>152</v>
      </c>
      <c r="G47" s="5">
        <v>141</v>
      </c>
      <c r="H47" s="4">
        <f t="shared" si="1"/>
        <v>-7.2368421052631582E-2</v>
      </c>
    </row>
    <row r="48" spans="1:8" x14ac:dyDescent="0.35">
      <c r="A48" s="3" t="s">
        <v>41</v>
      </c>
      <c r="B48" s="5">
        <v>7</v>
      </c>
      <c r="C48" s="5">
        <v>6</v>
      </c>
      <c r="D48" s="4">
        <f t="shared" si="0"/>
        <v>-0.14285714285714285</v>
      </c>
      <c r="E48" s="4"/>
      <c r="F48" s="5">
        <v>19</v>
      </c>
      <c r="G48" s="5">
        <v>19</v>
      </c>
      <c r="H48" s="4">
        <f t="shared" si="1"/>
        <v>0</v>
      </c>
    </row>
    <row r="49" spans="1:8" x14ac:dyDescent="0.35">
      <c r="A49" s="3" t="s">
        <v>42</v>
      </c>
      <c r="B49" s="5">
        <v>29</v>
      </c>
      <c r="C49" s="5">
        <v>51</v>
      </c>
      <c r="D49" s="4">
        <f t="shared" si="0"/>
        <v>0.75862068965517238</v>
      </c>
      <c r="E49" s="4"/>
      <c r="F49" s="5">
        <v>61</v>
      </c>
      <c r="G49" s="5">
        <v>85</v>
      </c>
      <c r="H49" s="4">
        <f t="shared" si="1"/>
        <v>0.39344262295081966</v>
      </c>
    </row>
    <row r="50" spans="1:8" x14ac:dyDescent="0.35">
      <c r="A50" s="3" t="s">
        <v>43</v>
      </c>
      <c r="B50" s="5">
        <v>3</v>
      </c>
      <c r="C50" s="5">
        <v>5</v>
      </c>
      <c r="D50" s="4">
        <f t="shared" si="0"/>
        <v>0.66666666666666663</v>
      </c>
      <c r="E50" s="4"/>
      <c r="F50" s="5">
        <v>5</v>
      </c>
      <c r="G50" s="5">
        <v>14</v>
      </c>
      <c r="H50" s="4">
        <f t="shared" si="1"/>
        <v>1.8</v>
      </c>
    </row>
    <row r="51" spans="1:8" x14ac:dyDescent="0.35">
      <c r="A51" s="3" t="s">
        <v>44</v>
      </c>
      <c r="B51" s="5">
        <v>44</v>
      </c>
      <c r="C51" s="5">
        <v>62</v>
      </c>
      <c r="D51" s="4">
        <f t="shared" si="0"/>
        <v>0.40909090909090912</v>
      </c>
      <c r="E51" s="4"/>
      <c r="F51" s="5">
        <v>85</v>
      </c>
      <c r="G51" s="5">
        <v>119</v>
      </c>
      <c r="H51" s="4">
        <f t="shared" si="1"/>
        <v>0.4</v>
      </c>
    </row>
    <row r="52" spans="1:8" x14ac:dyDescent="0.35">
      <c r="A52" s="3" t="s">
        <v>45</v>
      </c>
      <c r="B52" s="5">
        <v>112</v>
      </c>
      <c r="C52" s="5">
        <v>113</v>
      </c>
      <c r="D52" s="4">
        <f t="shared" si="0"/>
        <v>8.9285714285714281E-3</v>
      </c>
      <c r="E52" s="4"/>
      <c r="F52" s="5">
        <v>202</v>
      </c>
      <c r="G52" s="5">
        <v>217</v>
      </c>
      <c r="H52" s="4">
        <f t="shared" si="1"/>
        <v>7.4257425742574254E-2</v>
      </c>
    </row>
    <row r="53" spans="1:8" x14ac:dyDescent="0.35">
      <c r="A53" s="3" t="s">
        <v>46</v>
      </c>
      <c r="B53" s="5">
        <v>19</v>
      </c>
      <c r="C53" s="5">
        <v>25</v>
      </c>
      <c r="D53" s="4">
        <f t="shared" si="0"/>
        <v>0.31578947368421051</v>
      </c>
      <c r="E53" s="4"/>
      <c r="F53" s="5">
        <v>40</v>
      </c>
      <c r="G53" s="5">
        <v>69</v>
      </c>
      <c r="H53" s="4">
        <f t="shared" si="1"/>
        <v>0.72499999999999998</v>
      </c>
    </row>
    <row r="54" spans="1:8" x14ac:dyDescent="0.35">
      <c r="A54" s="3" t="s">
        <v>47</v>
      </c>
      <c r="B54" s="5">
        <v>2</v>
      </c>
      <c r="C54" s="5">
        <v>14</v>
      </c>
      <c r="D54" s="4">
        <f t="shared" si="0"/>
        <v>6</v>
      </c>
      <c r="E54" s="4"/>
      <c r="F54" s="5">
        <v>4</v>
      </c>
      <c r="G54" s="5">
        <v>20</v>
      </c>
      <c r="H54" s="4">
        <f t="shared" si="1"/>
        <v>4</v>
      </c>
    </row>
    <row r="55" spans="1:8" x14ac:dyDescent="0.35">
      <c r="A55" s="3" t="s">
        <v>48</v>
      </c>
      <c r="B55" s="5">
        <v>3</v>
      </c>
      <c r="C55" s="5">
        <v>14</v>
      </c>
      <c r="D55" s="4">
        <f t="shared" si="0"/>
        <v>3.6666666666666665</v>
      </c>
      <c r="E55" s="4"/>
      <c r="F55" s="5">
        <v>13</v>
      </c>
      <c r="G55" s="5">
        <v>25</v>
      </c>
      <c r="H55" s="4">
        <f t="shared" si="1"/>
        <v>0.92307692307692313</v>
      </c>
    </row>
    <row r="56" spans="1:8" x14ac:dyDescent="0.35">
      <c r="A56" s="3" t="s">
        <v>49</v>
      </c>
      <c r="B56" s="5">
        <v>28</v>
      </c>
      <c r="C56" s="5">
        <v>40</v>
      </c>
      <c r="D56" s="4">
        <f t="shared" si="0"/>
        <v>0.42857142857142855</v>
      </c>
      <c r="E56" s="4"/>
      <c r="F56" s="5">
        <v>55</v>
      </c>
      <c r="G56" s="5">
        <v>83</v>
      </c>
      <c r="H56" s="4">
        <f t="shared" si="1"/>
        <v>0.50909090909090904</v>
      </c>
    </row>
    <row r="57" spans="1:8" x14ac:dyDescent="0.35">
      <c r="A57" s="3" t="s">
        <v>50</v>
      </c>
      <c r="B57" s="5">
        <v>26</v>
      </c>
      <c r="C57" s="5">
        <v>27</v>
      </c>
      <c r="D57" s="4">
        <f t="shared" si="0"/>
        <v>3.8461538461538464E-2</v>
      </c>
      <c r="E57" s="4"/>
      <c r="F57" s="5">
        <v>47</v>
      </c>
      <c r="G57" s="5">
        <v>56</v>
      </c>
      <c r="H57" s="4">
        <f t="shared" si="1"/>
        <v>0.19148936170212766</v>
      </c>
    </row>
    <row r="58" spans="1:8" x14ac:dyDescent="0.35">
      <c r="A58" s="3" t="s">
        <v>51</v>
      </c>
      <c r="B58" s="5">
        <v>0</v>
      </c>
      <c r="C58" s="5">
        <v>9</v>
      </c>
      <c r="D58" s="11" t="s">
        <v>136</v>
      </c>
      <c r="E58" s="4"/>
      <c r="F58" s="5">
        <v>0</v>
      </c>
      <c r="G58" s="5">
        <v>15</v>
      </c>
      <c r="H58" s="11" t="s">
        <v>136</v>
      </c>
    </row>
    <row r="59" spans="1:8" x14ac:dyDescent="0.35">
      <c r="A59" s="3" t="s">
        <v>52</v>
      </c>
      <c r="B59" s="5">
        <v>18</v>
      </c>
      <c r="C59" s="5">
        <v>20</v>
      </c>
      <c r="D59" s="4">
        <f t="shared" si="0"/>
        <v>0.1111111111111111</v>
      </c>
      <c r="E59" s="4"/>
      <c r="F59" s="5">
        <v>45</v>
      </c>
      <c r="G59" s="5">
        <v>47</v>
      </c>
      <c r="H59" s="4">
        <f t="shared" si="1"/>
        <v>4.4444444444444446E-2</v>
      </c>
    </row>
    <row r="60" spans="1:8" x14ac:dyDescent="0.35">
      <c r="A60" s="3" t="s">
        <v>53</v>
      </c>
      <c r="B60" s="11">
        <v>2</v>
      </c>
      <c r="C60" s="5">
        <v>0</v>
      </c>
      <c r="D60" s="4">
        <f t="shared" si="0"/>
        <v>-1</v>
      </c>
      <c r="E60" s="4"/>
      <c r="F60" s="5">
        <v>4</v>
      </c>
      <c r="G60" s="5">
        <v>1</v>
      </c>
      <c r="H60" s="4">
        <f t="shared" si="1"/>
        <v>-0.75</v>
      </c>
    </row>
    <row r="61" spans="1:8" x14ac:dyDescent="0.35">
      <c r="A61" s="3" t="s">
        <v>54</v>
      </c>
      <c r="B61" s="5">
        <v>2</v>
      </c>
      <c r="C61" s="5">
        <v>14</v>
      </c>
      <c r="D61" s="4">
        <f t="shared" si="0"/>
        <v>6</v>
      </c>
      <c r="E61" s="4"/>
      <c r="F61" s="5">
        <v>13</v>
      </c>
      <c r="G61" s="5">
        <v>39</v>
      </c>
      <c r="H61" s="4">
        <f t="shared" si="1"/>
        <v>2</v>
      </c>
    </row>
    <row r="62" spans="1:8" x14ac:dyDescent="0.35">
      <c r="A62" s="3" t="s">
        <v>55</v>
      </c>
      <c r="B62" s="5">
        <v>154</v>
      </c>
      <c r="C62" s="5">
        <v>187</v>
      </c>
      <c r="D62" s="4">
        <f t="shared" si="0"/>
        <v>0.21428571428571427</v>
      </c>
      <c r="E62" s="4"/>
      <c r="F62" s="5">
        <v>299</v>
      </c>
      <c r="G62" s="5">
        <v>368</v>
      </c>
      <c r="H62" s="4">
        <f t="shared" si="1"/>
        <v>0.23076923076923078</v>
      </c>
    </row>
    <row r="63" spans="1:8" x14ac:dyDescent="0.35">
      <c r="A63" s="3" t="s">
        <v>56</v>
      </c>
      <c r="B63" s="5">
        <v>109</v>
      </c>
      <c r="C63" s="5">
        <v>132</v>
      </c>
      <c r="D63" s="4">
        <f t="shared" si="0"/>
        <v>0.21100917431192662</v>
      </c>
      <c r="E63" s="4"/>
      <c r="F63" s="5">
        <v>223</v>
      </c>
      <c r="G63" s="5">
        <v>271</v>
      </c>
      <c r="H63" s="4">
        <f t="shared" si="1"/>
        <v>0.21524663677130046</v>
      </c>
    </row>
    <row r="64" spans="1:8" x14ac:dyDescent="0.35">
      <c r="A64" s="3" t="s">
        <v>57</v>
      </c>
      <c r="B64" s="5">
        <v>23</v>
      </c>
      <c r="C64" s="5">
        <v>21</v>
      </c>
      <c r="D64" s="4">
        <f t="shared" si="0"/>
        <v>-8.6956521739130432E-2</v>
      </c>
      <c r="E64" s="4"/>
      <c r="F64" s="5">
        <v>49</v>
      </c>
      <c r="G64" s="5">
        <v>51</v>
      </c>
      <c r="H64" s="4">
        <f t="shared" si="1"/>
        <v>4.0816326530612242E-2</v>
      </c>
    </row>
    <row r="65" spans="1:8" x14ac:dyDescent="0.35">
      <c r="A65" s="3" t="s">
        <v>58</v>
      </c>
      <c r="B65" s="5">
        <v>319</v>
      </c>
      <c r="C65" s="5">
        <v>277</v>
      </c>
      <c r="D65" s="4">
        <f t="shared" si="0"/>
        <v>-0.13166144200626959</v>
      </c>
      <c r="E65" s="4"/>
      <c r="F65" s="5">
        <v>601</v>
      </c>
      <c r="G65" s="5">
        <v>609</v>
      </c>
      <c r="H65" s="4">
        <f t="shared" si="1"/>
        <v>1.3311148086522463E-2</v>
      </c>
    </row>
    <row r="66" spans="1:8" x14ac:dyDescent="0.35">
      <c r="A66" s="3" t="s">
        <v>59</v>
      </c>
      <c r="B66" s="5">
        <v>24</v>
      </c>
      <c r="C66" s="5">
        <v>41</v>
      </c>
      <c r="D66" s="4">
        <f t="shared" si="0"/>
        <v>0.70833333333333337</v>
      </c>
      <c r="E66" s="4"/>
      <c r="F66" s="5">
        <v>55</v>
      </c>
      <c r="G66" s="5">
        <v>75</v>
      </c>
      <c r="H66" s="4">
        <f t="shared" si="1"/>
        <v>0.36363636363636365</v>
      </c>
    </row>
    <row r="67" spans="1:8" x14ac:dyDescent="0.35">
      <c r="A67" s="3" t="s">
        <v>60</v>
      </c>
      <c r="B67" s="5">
        <v>4</v>
      </c>
      <c r="C67" s="5">
        <v>2</v>
      </c>
      <c r="D67" s="4">
        <f t="shared" si="0"/>
        <v>-0.5</v>
      </c>
      <c r="E67" s="4"/>
      <c r="F67" s="5">
        <v>6</v>
      </c>
      <c r="G67" s="5">
        <v>5</v>
      </c>
      <c r="H67" s="4">
        <f t="shared" si="1"/>
        <v>-0.16666666666666666</v>
      </c>
    </row>
    <row r="68" spans="1:8" x14ac:dyDescent="0.35">
      <c r="A68" s="3" t="s">
        <v>61</v>
      </c>
      <c r="B68" s="5">
        <v>32</v>
      </c>
      <c r="C68" s="5">
        <v>27</v>
      </c>
      <c r="D68" s="4">
        <f t="shared" si="0"/>
        <v>-0.15625</v>
      </c>
      <c r="E68" s="4"/>
      <c r="F68" s="5">
        <v>52</v>
      </c>
      <c r="G68" s="5">
        <v>48</v>
      </c>
      <c r="H68" s="4">
        <f t="shared" si="1"/>
        <v>-7.6923076923076927E-2</v>
      </c>
    </row>
    <row r="69" spans="1:8" x14ac:dyDescent="0.35">
      <c r="A69" s="3" t="s">
        <v>62</v>
      </c>
      <c r="B69" s="5">
        <v>33</v>
      </c>
      <c r="C69" s="5">
        <v>69</v>
      </c>
      <c r="D69" s="4">
        <f t="shared" si="0"/>
        <v>1.0909090909090908</v>
      </c>
      <c r="E69" s="4"/>
      <c r="F69" s="5">
        <v>67</v>
      </c>
      <c r="G69" s="5">
        <v>108</v>
      </c>
      <c r="H69" s="4">
        <f t="shared" si="1"/>
        <v>0.61194029850746268</v>
      </c>
    </row>
    <row r="70" spans="1:8" x14ac:dyDescent="0.35">
      <c r="A70" s="3" t="s">
        <v>63</v>
      </c>
      <c r="B70" s="5">
        <v>111</v>
      </c>
      <c r="C70" s="5">
        <v>145</v>
      </c>
      <c r="D70" s="4">
        <f t="shared" si="0"/>
        <v>0.30630630630630629</v>
      </c>
      <c r="E70" s="4"/>
      <c r="F70" s="5">
        <v>198</v>
      </c>
      <c r="G70" s="5">
        <v>285</v>
      </c>
      <c r="H70" s="4">
        <f t="shared" si="1"/>
        <v>0.43939393939393939</v>
      </c>
    </row>
    <row r="71" spans="1:8" x14ac:dyDescent="0.35">
      <c r="A71" s="3" t="s">
        <v>64</v>
      </c>
      <c r="B71" s="5">
        <v>3</v>
      </c>
      <c r="C71" s="5">
        <v>6</v>
      </c>
      <c r="D71" s="4">
        <f t="shared" si="0"/>
        <v>1</v>
      </c>
      <c r="E71" s="4"/>
      <c r="F71" s="5">
        <v>7</v>
      </c>
      <c r="G71" s="5">
        <v>14</v>
      </c>
      <c r="H71" s="4">
        <f t="shared" si="1"/>
        <v>1</v>
      </c>
    </row>
    <row r="72" spans="1:8" x14ac:dyDescent="0.35">
      <c r="A72" s="3" t="s">
        <v>65</v>
      </c>
      <c r="B72" s="5">
        <v>26</v>
      </c>
      <c r="C72" s="5">
        <v>21</v>
      </c>
      <c r="D72" s="4">
        <f t="shared" ref="D72:D135" si="2">(C72-B72)/B72</f>
        <v>-0.19230769230769232</v>
      </c>
      <c r="E72" s="4"/>
      <c r="F72" s="5">
        <v>45</v>
      </c>
      <c r="G72" s="5">
        <v>50</v>
      </c>
      <c r="H72" s="4">
        <f t="shared" ref="H72:H135" si="3">(G72-F72)/F72</f>
        <v>0.1111111111111111</v>
      </c>
    </row>
    <row r="73" spans="1:8" x14ac:dyDescent="0.35">
      <c r="A73" s="3" t="s">
        <v>66</v>
      </c>
      <c r="B73" s="5">
        <v>15</v>
      </c>
      <c r="C73" s="5">
        <v>38</v>
      </c>
      <c r="D73" s="4">
        <f t="shared" si="2"/>
        <v>1.5333333333333334</v>
      </c>
      <c r="E73" s="4"/>
      <c r="F73" s="5">
        <v>39</v>
      </c>
      <c r="G73" s="5">
        <v>55</v>
      </c>
      <c r="H73" s="4">
        <f t="shared" si="3"/>
        <v>0.41025641025641024</v>
      </c>
    </row>
    <row r="74" spans="1:8" x14ac:dyDescent="0.35">
      <c r="A74" s="3" t="s">
        <v>67</v>
      </c>
      <c r="B74" s="5">
        <v>14</v>
      </c>
      <c r="C74" s="5">
        <v>25</v>
      </c>
      <c r="D74" s="4">
        <f t="shared" si="2"/>
        <v>0.7857142857142857</v>
      </c>
      <c r="E74" s="4"/>
      <c r="F74" s="5">
        <v>36</v>
      </c>
      <c r="G74" s="5">
        <v>44</v>
      </c>
      <c r="H74" s="4">
        <f t="shared" si="3"/>
        <v>0.22222222222222221</v>
      </c>
    </row>
    <row r="75" spans="1:8" x14ac:dyDescent="0.35">
      <c r="A75" s="3" t="s">
        <v>68</v>
      </c>
      <c r="B75" s="15">
        <v>0</v>
      </c>
      <c r="C75" s="15">
        <v>0</v>
      </c>
      <c r="D75" s="15" t="s">
        <v>136</v>
      </c>
      <c r="E75" s="4"/>
      <c r="F75" s="15">
        <v>0</v>
      </c>
      <c r="G75" s="15">
        <v>0</v>
      </c>
      <c r="H75" s="15" t="s">
        <v>136</v>
      </c>
    </row>
    <row r="76" spans="1:8" x14ac:dyDescent="0.35">
      <c r="A76" s="3" t="s">
        <v>69</v>
      </c>
      <c r="B76" s="5">
        <v>2</v>
      </c>
      <c r="C76" s="5">
        <v>12</v>
      </c>
      <c r="D76" s="4">
        <f t="shared" si="2"/>
        <v>5</v>
      </c>
      <c r="E76" s="4"/>
      <c r="F76" s="5">
        <v>13</v>
      </c>
      <c r="G76" s="5">
        <v>24</v>
      </c>
      <c r="H76" s="4">
        <f t="shared" si="3"/>
        <v>0.84615384615384615</v>
      </c>
    </row>
    <row r="77" spans="1:8" x14ac:dyDescent="0.35">
      <c r="A77" s="3" t="s">
        <v>70</v>
      </c>
      <c r="B77" s="5">
        <v>339</v>
      </c>
      <c r="C77" s="5">
        <v>444</v>
      </c>
      <c r="D77" s="4">
        <f t="shared" si="2"/>
        <v>0.30973451327433627</v>
      </c>
      <c r="E77" s="4"/>
      <c r="F77" s="5">
        <v>650</v>
      </c>
      <c r="G77" s="5">
        <v>871</v>
      </c>
      <c r="H77" s="4">
        <f t="shared" si="3"/>
        <v>0.34</v>
      </c>
    </row>
    <row r="78" spans="1:8" x14ac:dyDescent="0.35">
      <c r="A78" s="3" t="s">
        <v>71</v>
      </c>
      <c r="B78" s="5">
        <v>41</v>
      </c>
      <c r="C78" s="5">
        <v>55</v>
      </c>
      <c r="D78" s="4">
        <f t="shared" si="2"/>
        <v>0.34146341463414637</v>
      </c>
      <c r="E78" s="4"/>
      <c r="F78" s="5">
        <v>77</v>
      </c>
      <c r="G78" s="5">
        <v>107</v>
      </c>
      <c r="H78" s="4">
        <f t="shared" si="3"/>
        <v>0.38961038961038963</v>
      </c>
    </row>
    <row r="79" spans="1:8" x14ac:dyDescent="0.35">
      <c r="A79" s="3" t="s">
        <v>72</v>
      </c>
      <c r="B79" s="5">
        <v>1</v>
      </c>
      <c r="C79" s="5">
        <v>6</v>
      </c>
      <c r="D79" s="4">
        <f t="shared" si="2"/>
        <v>5</v>
      </c>
      <c r="E79" s="4"/>
      <c r="F79" s="5">
        <v>7</v>
      </c>
      <c r="G79" s="5">
        <v>11</v>
      </c>
      <c r="H79" s="4">
        <f t="shared" si="3"/>
        <v>0.5714285714285714</v>
      </c>
    </row>
    <row r="80" spans="1:8" x14ac:dyDescent="0.35">
      <c r="A80" s="3" t="s">
        <v>73</v>
      </c>
      <c r="B80" s="5">
        <v>86</v>
      </c>
      <c r="C80" s="5">
        <v>91</v>
      </c>
      <c r="D80" s="4">
        <f t="shared" si="2"/>
        <v>5.8139534883720929E-2</v>
      </c>
      <c r="E80" s="4"/>
      <c r="F80" s="5">
        <v>147</v>
      </c>
      <c r="G80" s="5">
        <v>170</v>
      </c>
      <c r="H80" s="4">
        <f t="shared" si="3"/>
        <v>0.15646258503401361</v>
      </c>
    </row>
    <row r="81" spans="1:8" x14ac:dyDescent="0.35">
      <c r="A81" s="3" t="s">
        <v>74</v>
      </c>
      <c r="B81" s="5">
        <v>10</v>
      </c>
      <c r="C81" s="5">
        <v>11</v>
      </c>
      <c r="D81" s="4">
        <f t="shared" si="2"/>
        <v>0.1</v>
      </c>
      <c r="E81" s="4"/>
      <c r="F81" s="5">
        <v>16</v>
      </c>
      <c r="G81" s="5">
        <v>21</v>
      </c>
      <c r="H81" s="4">
        <f t="shared" si="3"/>
        <v>0.3125</v>
      </c>
    </row>
    <row r="82" spans="1:8" x14ac:dyDescent="0.35">
      <c r="A82" s="3" t="s">
        <v>75</v>
      </c>
      <c r="B82" s="5">
        <v>40</v>
      </c>
      <c r="C82" s="5">
        <v>45</v>
      </c>
      <c r="D82" s="4">
        <f t="shared" si="2"/>
        <v>0.125</v>
      </c>
      <c r="E82" s="4"/>
      <c r="F82" s="5">
        <v>68</v>
      </c>
      <c r="G82" s="5">
        <v>82</v>
      </c>
      <c r="H82" s="4">
        <f t="shared" si="3"/>
        <v>0.20588235294117646</v>
      </c>
    </row>
    <row r="83" spans="1:8" x14ac:dyDescent="0.35">
      <c r="A83" s="3" t="s">
        <v>76</v>
      </c>
      <c r="B83" s="5">
        <v>17</v>
      </c>
      <c r="C83" s="5">
        <v>20</v>
      </c>
      <c r="D83" s="4">
        <f t="shared" si="2"/>
        <v>0.17647058823529413</v>
      </c>
      <c r="E83" s="4"/>
      <c r="F83" s="5">
        <v>33</v>
      </c>
      <c r="G83" s="5">
        <v>34</v>
      </c>
      <c r="H83" s="4">
        <f t="shared" si="3"/>
        <v>3.0303030303030304E-2</v>
      </c>
    </row>
    <row r="84" spans="1:8" x14ac:dyDescent="0.35">
      <c r="A84" s="3" t="s">
        <v>77</v>
      </c>
      <c r="B84" s="5">
        <v>6</v>
      </c>
      <c r="C84" s="5">
        <v>11</v>
      </c>
      <c r="D84" s="4">
        <f t="shared" si="2"/>
        <v>0.83333333333333337</v>
      </c>
      <c r="E84" s="4"/>
      <c r="F84" s="5">
        <v>17</v>
      </c>
      <c r="G84" s="5">
        <v>31</v>
      </c>
      <c r="H84" s="4">
        <f t="shared" si="3"/>
        <v>0.82352941176470584</v>
      </c>
    </row>
    <row r="85" spans="1:8" x14ac:dyDescent="0.35">
      <c r="A85" s="3" t="s">
        <v>78</v>
      </c>
      <c r="B85" s="5">
        <v>11</v>
      </c>
      <c r="C85" s="5">
        <v>14</v>
      </c>
      <c r="D85" s="4">
        <f t="shared" si="2"/>
        <v>0.27272727272727271</v>
      </c>
      <c r="E85" s="4"/>
      <c r="F85" s="5">
        <v>13</v>
      </c>
      <c r="G85" s="5">
        <v>21</v>
      </c>
      <c r="H85" s="4">
        <f t="shared" si="3"/>
        <v>0.61538461538461542</v>
      </c>
    </row>
    <row r="86" spans="1:8" x14ac:dyDescent="0.35">
      <c r="A86" s="3" t="s">
        <v>79</v>
      </c>
      <c r="B86" s="5">
        <v>2</v>
      </c>
      <c r="C86" s="5">
        <v>21</v>
      </c>
      <c r="D86" s="4">
        <f t="shared" si="2"/>
        <v>9.5</v>
      </c>
      <c r="E86" s="4"/>
      <c r="F86" s="5">
        <v>6</v>
      </c>
      <c r="G86" s="5">
        <v>38</v>
      </c>
      <c r="H86" s="4">
        <f t="shared" si="3"/>
        <v>5.333333333333333</v>
      </c>
    </row>
    <row r="87" spans="1:8" x14ac:dyDescent="0.35">
      <c r="A87" s="3" t="s">
        <v>80</v>
      </c>
      <c r="B87" s="5">
        <v>5</v>
      </c>
      <c r="C87" s="5">
        <v>11</v>
      </c>
      <c r="D87" s="4">
        <f t="shared" si="2"/>
        <v>1.2</v>
      </c>
      <c r="E87" s="4"/>
      <c r="F87" s="5">
        <v>18</v>
      </c>
      <c r="G87" s="5">
        <v>22</v>
      </c>
      <c r="H87" s="4">
        <f t="shared" si="3"/>
        <v>0.22222222222222221</v>
      </c>
    </row>
    <row r="88" spans="1:8" x14ac:dyDescent="0.35">
      <c r="A88" s="3" t="s">
        <v>81</v>
      </c>
      <c r="B88" s="5">
        <v>58</v>
      </c>
      <c r="C88" s="5">
        <v>61</v>
      </c>
      <c r="D88" s="4">
        <f t="shared" si="2"/>
        <v>5.1724137931034482E-2</v>
      </c>
      <c r="E88" s="4"/>
      <c r="F88" s="5">
        <v>112</v>
      </c>
      <c r="G88" s="5">
        <v>108</v>
      </c>
      <c r="H88" s="4">
        <f t="shared" si="3"/>
        <v>-3.5714285714285712E-2</v>
      </c>
    </row>
    <row r="89" spans="1:8" x14ac:dyDescent="0.35">
      <c r="A89" s="3" t="s">
        <v>82</v>
      </c>
      <c r="B89" s="5">
        <v>16</v>
      </c>
      <c r="C89" s="5">
        <v>23</v>
      </c>
      <c r="D89" s="4">
        <f t="shared" si="2"/>
        <v>0.4375</v>
      </c>
      <c r="E89" s="4"/>
      <c r="F89" s="5">
        <v>36</v>
      </c>
      <c r="G89" s="5">
        <v>69</v>
      </c>
      <c r="H89" s="4">
        <f t="shared" si="3"/>
        <v>0.91666666666666663</v>
      </c>
    </row>
    <row r="90" spans="1:8" x14ac:dyDescent="0.35">
      <c r="A90" s="3" t="s">
        <v>83</v>
      </c>
      <c r="B90" s="5">
        <v>25</v>
      </c>
      <c r="C90" s="5">
        <v>36</v>
      </c>
      <c r="D90" s="4">
        <f t="shared" si="2"/>
        <v>0.44</v>
      </c>
      <c r="E90" s="4"/>
      <c r="F90" s="5">
        <v>49</v>
      </c>
      <c r="G90" s="5">
        <v>60</v>
      </c>
      <c r="H90" s="4">
        <f t="shared" si="3"/>
        <v>0.22448979591836735</v>
      </c>
    </row>
    <row r="91" spans="1:8" x14ac:dyDescent="0.35">
      <c r="A91" s="3" t="s">
        <v>84</v>
      </c>
      <c r="B91" s="5">
        <v>163</v>
      </c>
      <c r="C91" s="5">
        <v>202</v>
      </c>
      <c r="D91" s="4">
        <f t="shared" si="2"/>
        <v>0.2392638036809816</v>
      </c>
      <c r="E91" s="4"/>
      <c r="F91" s="5">
        <v>296</v>
      </c>
      <c r="G91" s="5">
        <v>403</v>
      </c>
      <c r="H91" s="4">
        <f t="shared" si="3"/>
        <v>0.36148648648648651</v>
      </c>
    </row>
    <row r="92" spans="1:8" x14ac:dyDescent="0.35">
      <c r="A92" s="3" t="s">
        <v>85</v>
      </c>
      <c r="B92" s="5">
        <v>248</v>
      </c>
      <c r="C92" s="5">
        <v>297</v>
      </c>
      <c r="D92" s="4">
        <f t="shared" si="2"/>
        <v>0.19758064516129031</v>
      </c>
      <c r="E92" s="4"/>
      <c r="F92" s="5">
        <v>460</v>
      </c>
      <c r="G92" s="5">
        <v>577</v>
      </c>
      <c r="H92" s="4">
        <f t="shared" si="3"/>
        <v>0.2543478260869565</v>
      </c>
    </row>
    <row r="93" spans="1:8" x14ac:dyDescent="0.35">
      <c r="A93" s="3" t="s">
        <v>86</v>
      </c>
      <c r="B93" s="5">
        <v>9</v>
      </c>
      <c r="C93" s="5">
        <v>16</v>
      </c>
      <c r="D93" s="4">
        <f t="shared" si="2"/>
        <v>0.77777777777777779</v>
      </c>
      <c r="E93" s="4"/>
      <c r="F93" s="5">
        <v>19</v>
      </c>
      <c r="G93" s="5">
        <v>39</v>
      </c>
      <c r="H93" s="4">
        <f t="shared" si="3"/>
        <v>1.0526315789473684</v>
      </c>
    </row>
    <row r="94" spans="1:8" x14ac:dyDescent="0.35">
      <c r="A94" s="3" t="s">
        <v>87</v>
      </c>
      <c r="B94" s="5">
        <v>16</v>
      </c>
      <c r="C94" s="5">
        <v>17</v>
      </c>
      <c r="D94" s="4">
        <f t="shared" si="2"/>
        <v>6.25E-2</v>
      </c>
      <c r="E94" s="4"/>
      <c r="F94" s="5">
        <v>35</v>
      </c>
      <c r="G94" s="5">
        <v>40</v>
      </c>
      <c r="H94" s="4">
        <f t="shared" si="3"/>
        <v>0.14285714285714285</v>
      </c>
    </row>
    <row r="95" spans="1:8" x14ac:dyDescent="0.35">
      <c r="A95" s="3" t="s">
        <v>88</v>
      </c>
      <c r="B95" s="15">
        <v>0</v>
      </c>
      <c r="C95" s="15">
        <v>0</v>
      </c>
      <c r="D95" s="15" t="s">
        <v>136</v>
      </c>
      <c r="E95" s="4"/>
      <c r="F95" s="15">
        <v>0</v>
      </c>
      <c r="G95" s="15">
        <v>0</v>
      </c>
      <c r="H95" s="15" t="s">
        <v>136</v>
      </c>
    </row>
    <row r="96" spans="1:8" x14ac:dyDescent="0.35">
      <c r="A96" s="3" t="s">
        <v>89</v>
      </c>
      <c r="B96" s="5">
        <v>8</v>
      </c>
      <c r="C96" s="5">
        <v>6</v>
      </c>
      <c r="D96" s="4">
        <f t="shared" si="2"/>
        <v>-0.25</v>
      </c>
      <c r="E96" s="4"/>
      <c r="F96" s="5">
        <v>15</v>
      </c>
      <c r="G96" s="5">
        <v>21</v>
      </c>
      <c r="H96" s="4">
        <f t="shared" si="3"/>
        <v>0.4</v>
      </c>
    </row>
    <row r="97" spans="1:8" x14ac:dyDescent="0.35">
      <c r="A97" s="3" t="s">
        <v>90</v>
      </c>
      <c r="B97" s="5">
        <v>41</v>
      </c>
      <c r="C97" s="5">
        <v>50</v>
      </c>
      <c r="D97" s="4">
        <f t="shared" si="2"/>
        <v>0.21951219512195122</v>
      </c>
      <c r="E97" s="4"/>
      <c r="F97" s="5">
        <v>76</v>
      </c>
      <c r="G97" s="5">
        <v>107</v>
      </c>
      <c r="H97" s="4">
        <f t="shared" si="3"/>
        <v>0.40789473684210525</v>
      </c>
    </row>
    <row r="98" spans="1:8" x14ac:dyDescent="0.35">
      <c r="A98" s="3" t="s">
        <v>91</v>
      </c>
      <c r="B98" s="5">
        <v>24</v>
      </c>
      <c r="C98" s="5">
        <v>19</v>
      </c>
      <c r="D98" s="4">
        <f t="shared" si="2"/>
        <v>-0.20833333333333334</v>
      </c>
      <c r="E98" s="4"/>
      <c r="F98" s="5">
        <v>42</v>
      </c>
      <c r="G98" s="5">
        <v>37</v>
      </c>
      <c r="H98" s="4">
        <f t="shared" si="3"/>
        <v>-0.11904761904761904</v>
      </c>
    </row>
    <row r="99" spans="1:8" x14ac:dyDescent="0.35">
      <c r="A99" s="3" t="s">
        <v>92</v>
      </c>
      <c r="B99" s="5">
        <v>8</v>
      </c>
      <c r="C99" s="5">
        <v>11</v>
      </c>
      <c r="D99" s="4">
        <f t="shared" si="2"/>
        <v>0.375</v>
      </c>
      <c r="E99" s="4"/>
      <c r="F99" s="5">
        <v>16</v>
      </c>
      <c r="G99" s="5">
        <v>28</v>
      </c>
      <c r="H99" s="4">
        <f t="shared" si="3"/>
        <v>0.75</v>
      </c>
    </row>
    <row r="100" spans="1:8" x14ac:dyDescent="0.35">
      <c r="A100" s="3" t="s">
        <v>93</v>
      </c>
      <c r="B100" s="5">
        <v>31</v>
      </c>
      <c r="C100" s="5">
        <v>22</v>
      </c>
      <c r="D100" s="4">
        <f t="shared" si="2"/>
        <v>-0.29032258064516131</v>
      </c>
      <c r="E100" s="4"/>
      <c r="F100" s="5">
        <v>60</v>
      </c>
      <c r="G100" s="5">
        <v>56</v>
      </c>
      <c r="H100" s="4">
        <f t="shared" si="3"/>
        <v>-6.6666666666666666E-2</v>
      </c>
    </row>
    <row r="101" spans="1:8" x14ac:dyDescent="0.35">
      <c r="A101" s="3" t="s">
        <v>94</v>
      </c>
      <c r="B101" s="5">
        <v>26</v>
      </c>
      <c r="C101" s="5">
        <v>17</v>
      </c>
      <c r="D101" s="4">
        <f t="shared" si="2"/>
        <v>-0.34615384615384615</v>
      </c>
      <c r="E101" s="4"/>
      <c r="F101" s="5">
        <v>41</v>
      </c>
      <c r="G101" s="5">
        <v>49</v>
      </c>
      <c r="H101" s="4">
        <f t="shared" si="3"/>
        <v>0.1951219512195122</v>
      </c>
    </row>
    <row r="102" spans="1:8" x14ac:dyDescent="0.35">
      <c r="A102" s="3" t="s">
        <v>95</v>
      </c>
      <c r="B102" s="5">
        <v>11</v>
      </c>
      <c r="C102" s="5">
        <v>14</v>
      </c>
      <c r="D102" s="4">
        <f t="shared" si="2"/>
        <v>0.27272727272727271</v>
      </c>
      <c r="E102" s="4"/>
      <c r="F102" s="5">
        <v>20</v>
      </c>
      <c r="G102" s="5">
        <v>32</v>
      </c>
      <c r="H102" s="4">
        <f t="shared" si="3"/>
        <v>0.6</v>
      </c>
    </row>
    <row r="103" spans="1:8" x14ac:dyDescent="0.35">
      <c r="A103" s="3" t="s">
        <v>96</v>
      </c>
      <c r="B103" s="5">
        <v>136</v>
      </c>
      <c r="C103" s="5">
        <v>150</v>
      </c>
      <c r="D103" s="4">
        <f t="shared" si="2"/>
        <v>0.10294117647058823</v>
      </c>
      <c r="E103" s="4"/>
      <c r="F103" s="5">
        <v>245</v>
      </c>
      <c r="G103" s="5">
        <v>312</v>
      </c>
      <c r="H103" s="4">
        <f t="shared" si="3"/>
        <v>0.27346938775510204</v>
      </c>
    </row>
    <row r="104" spans="1:8" x14ac:dyDescent="0.35">
      <c r="A104" s="3" t="s">
        <v>97</v>
      </c>
      <c r="B104" s="5">
        <v>32</v>
      </c>
      <c r="C104" s="5">
        <v>27</v>
      </c>
      <c r="D104" s="4">
        <f t="shared" si="2"/>
        <v>-0.15625</v>
      </c>
      <c r="E104" s="4"/>
      <c r="F104" s="5">
        <v>62</v>
      </c>
      <c r="G104" s="5">
        <v>56</v>
      </c>
      <c r="H104" s="4">
        <f t="shared" si="3"/>
        <v>-9.6774193548387094E-2</v>
      </c>
    </row>
    <row r="105" spans="1:8" x14ac:dyDescent="0.35">
      <c r="A105" s="3" t="s">
        <v>98</v>
      </c>
      <c r="B105" s="5">
        <v>11</v>
      </c>
      <c r="C105" s="5">
        <v>18</v>
      </c>
      <c r="D105" s="4">
        <f t="shared" si="2"/>
        <v>0.63636363636363635</v>
      </c>
      <c r="E105" s="4"/>
      <c r="F105" s="5">
        <v>22</v>
      </c>
      <c r="G105" s="5">
        <v>35</v>
      </c>
      <c r="H105" s="4">
        <f t="shared" si="3"/>
        <v>0.59090909090909094</v>
      </c>
    </row>
    <row r="106" spans="1:8" x14ac:dyDescent="0.35">
      <c r="A106" s="3" t="s">
        <v>99</v>
      </c>
      <c r="B106" s="5">
        <v>25</v>
      </c>
      <c r="C106" s="5">
        <v>26</v>
      </c>
      <c r="D106" s="4">
        <f t="shared" si="2"/>
        <v>0.04</v>
      </c>
      <c r="E106" s="4"/>
      <c r="F106" s="5">
        <v>53</v>
      </c>
      <c r="G106" s="5">
        <v>51</v>
      </c>
      <c r="H106" s="4">
        <f t="shared" si="3"/>
        <v>-3.7735849056603772E-2</v>
      </c>
    </row>
    <row r="107" spans="1:8" x14ac:dyDescent="0.35">
      <c r="A107" s="3" t="s">
        <v>100</v>
      </c>
      <c r="B107" s="5">
        <v>460</v>
      </c>
      <c r="C107" s="5">
        <v>496</v>
      </c>
      <c r="D107" s="4">
        <f t="shared" si="2"/>
        <v>7.8260869565217397E-2</v>
      </c>
      <c r="E107" s="4"/>
      <c r="F107" s="5">
        <v>846</v>
      </c>
      <c r="G107" s="5">
        <v>1007</v>
      </c>
      <c r="H107" s="4">
        <f t="shared" si="3"/>
        <v>0.19030732860520094</v>
      </c>
    </row>
    <row r="108" spans="1:8" x14ac:dyDescent="0.35">
      <c r="A108" s="3" t="s">
        <v>101</v>
      </c>
      <c r="B108" s="5">
        <v>19</v>
      </c>
      <c r="C108" s="5">
        <v>24</v>
      </c>
      <c r="D108" s="4">
        <f t="shared" si="2"/>
        <v>0.26315789473684209</v>
      </c>
      <c r="E108" s="4"/>
      <c r="F108" s="5">
        <v>35</v>
      </c>
      <c r="G108" s="5">
        <v>52</v>
      </c>
      <c r="H108" s="4">
        <f t="shared" si="3"/>
        <v>0.48571428571428571</v>
      </c>
    </row>
    <row r="109" spans="1:8" x14ac:dyDescent="0.35">
      <c r="A109" s="3" t="s">
        <v>102</v>
      </c>
      <c r="B109" s="5">
        <v>3</v>
      </c>
      <c r="C109" s="5">
        <v>9</v>
      </c>
      <c r="D109" s="4">
        <f t="shared" si="2"/>
        <v>2</v>
      </c>
      <c r="E109" s="4"/>
      <c r="F109" s="5">
        <v>8</v>
      </c>
      <c r="G109" s="5">
        <v>18</v>
      </c>
      <c r="H109" s="4">
        <f t="shared" si="3"/>
        <v>1.25</v>
      </c>
    </row>
    <row r="110" spans="1:8" x14ac:dyDescent="0.35">
      <c r="A110" s="3" t="s">
        <v>103</v>
      </c>
      <c r="B110" s="5">
        <v>4</v>
      </c>
      <c r="C110" s="5">
        <v>6</v>
      </c>
      <c r="D110" s="4">
        <f t="shared" si="2"/>
        <v>0.5</v>
      </c>
      <c r="E110" s="4"/>
      <c r="F110" s="5">
        <v>7</v>
      </c>
      <c r="G110" s="5">
        <v>12</v>
      </c>
      <c r="H110" s="4">
        <f t="shared" si="3"/>
        <v>0.7142857142857143</v>
      </c>
    </row>
    <row r="111" spans="1:8" x14ac:dyDescent="0.35">
      <c r="A111" s="3" t="s">
        <v>104</v>
      </c>
      <c r="B111" s="5">
        <v>200</v>
      </c>
      <c r="C111" s="5">
        <v>207</v>
      </c>
      <c r="D111" s="4">
        <f t="shared" si="2"/>
        <v>3.5000000000000003E-2</v>
      </c>
      <c r="E111" s="4"/>
      <c r="F111" s="5">
        <v>386</v>
      </c>
      <c r="G111" s="5">
        <v>431</v>
      </c>
      <c r="H111" s="4">
        <f t="shared" si="3"/>
        <v>0.11658031088082901</v>
      </c>
    </row>
    <row r="112" spans="1:8" x14ac:dyDescent="0.35">
      <c r="A112" s="3" t="s">
        <v>105</v>
      </c>
      <c r="B112" s="5">
        <v>5</v>
      </c>
      <c r="C112" s="5">
        <v>6</v>
      </c>
      <c r="D112" s="4">
        <f t="shared" si="2"/>
        <v>0.2</v>
      </c>
      <c r="E112" s="4"/>
      <c r="F112" s="5">
        <v>7</v>
      </c>
      <c r="G112" s="5">
        <v>9</v>
      </c>
      <c r="H112" s="4">
        <f t="shared" si="3"/>
        <v>0.2857142857142857</v>
      </c>
    </row>
    <row r="113" spans="1:8" x14ac:dyDescent="0.35">
      <c r="A113" s="3" t="s">
        <v>106</v>
      </c>
      <c r="B113" s="5">
        <v>94</v>
      </c>
      <c r="C113" s="5">
        <v>78</v>
      </c>
      <c r="D113" s="4">
        <f t="shared" si="2"/>
        <v>-0.1702127659574468</v>
      </c>
      <c r="E113" s="4"/>
      <c r="F113" s="5">
        <v>173</v>
      </c>
      <c r="G113" s="5">
        <v>168</v>
      </c>
      <c r="H113" s="4">
        <f t="shared" si="3"/>
        <v>-2.8901734104046242E-2</v>
      </c>
    </row>
    <row r="114" spans="1:8" x14ac:dyDescent="0.35">
      <c r="A114" s="3" t="s">
        <v>107</v>
      </c>
      <c r="B114" s="5">
        <v>108</v>
      </c>
      <c r="C114" s="5">
        <v>103</v>
      </c>
      <c r="D114" s="4">
        <f t="shared" si="2"/>
        <v>-4.6296296296296294E-2</v>
      </c>
      <c r="E114" s="4"/>
      <c r="F114" s="5">
        <v>220</v>
      </c>
      <c r="G114" s="5">
        <v>206</v>
      </c>
      <c r="H114" s="4">
        <f t="shared" si="3"/>
        <v>-6.363636363636363E-2</v>
      </c>
    </row>
    <row r="115" spans="1:8" x14ac:dyDescent="0.35">
      <c r="A115" s="3" t="s">
        <v>108</v>
      </c>
      <c r="B115" s="5">
        <v>8</v>
      </c>
      <c r="C115" s="5">
        <v>15</v>
      </c>
      <c r="D115" s="4">
        <f t="shared" si="2"/>
        <v>0.875</v>
      </c>
      <c r="E115" s="4"/>
      <c r="F115" s="5">
        <v>27</v>
      </c>
      <c r="G115" s="5">
        <v>33</v>
      </c>
      <c r="H115" s="4">
        <f t="shared" si="3"/>
        <v>0.22222222222222221</v>
      </c>
    </row>
    <row r="116" spans="1:8" x14ac:dyDescent="0.35">
      <c r="A116" s="3" t="s">
        <v>109</v>
      </c>
      <c r="B116" s="5">
        <v>42</v>
      </c>
      <c r="C116" s="5">
        <v>55</v>
      </c>
      <c r="D116" s="4">
        <f t="shared" si="2"/>
        <v>0.30952380952380953</v>
      </c>
      <c r="E116" s="4"/>
      <c r="F116" s="5">
        <v>117</v>
      </c>
      <c r="G116" s="5">
        <v>129</v>
      </c>
      <c r="H116" s="4">
        <f t="shared" si="3"/>
        <v>0.10256410256410256</v>
      </c>
    </row>
    <row r="117" spans="1:8" x14ac:dyDescent="0.35">
      <c r="A117" s="3" t="s">
        <v>110</v>
      </c>
      <c r="B117" s="5">
        <v>5</v>
      </c>
      <c r="C117" s="5">
        <v>13</v>
      </c>
      <c r="D117" s="4">
        <f t="shared" si="2"/>
        <v>1.6</v>
      </c>
      <c r="E117" s="4"/>
      <c r="F117" s="5">
        <v>8</v>
      </c>
      <c r="G117" s="5">
        <v>22</v>
      </c>
      <c r="H117" s="4">
        <f t="shared" si="3"/>
        <v>1.75</v>
      </c>
    </row>
    <row r="118" spans="1:8" x14ac:dyDescent="0.35">
      <c r="A118" s="3" t="s">
        <v>111</v>
      </c>
      <c r="B118" s="5">
        <v>25</v>
      </c>
      <c r="C118" s="5">
        <v>28</v>
      </c>
      <c r="D118" s="4">
        <f t="shared" si="2"/>
        <v>0.12</v>
      </c>
      <c r="E118" s="4"/>
      <c r="F118" s="5">
        <v>44</v>
      </c>
      <c r="G118" s="5">
        <v>52</v>
      </c>
      <c r="H118" s="4">
        <f t="shared" si="3"/>
        <v>0.18181818181818182</v>
      </c>
    </row>
    <row r="119" spans="1:8" x14ac:dyDescent="0.35">
      <c r="A119" s="3" t="s">
        <v>112</v>
      </c>
      <c r="B119" s="15">
        <v>0</v>
      </c>
      <c r="C119" s="11">
        <v>2</v>
      </c>
      <c r="D119" s="11" t="s">
        <v>136</v>
      </c>
      <c r="E119" s="4"/>
      <c r="F119" s="5">
        <v>0</v>
      </c>
      <c r="G119" s="5">
        <v>3</v>
      </c>
      <c r="H119" s="11" t="s">
        <v>136</v>
      </c>
    </row>
    <row r="120" spans="1:8" x14ac:dyDescent="0.35">
      <c r="A120" s="3" t="s">
        <v>113</v>
      </c>
      <c r="B120" s="5">
        <v>41</v>
      </c>
      <c r="C120" s="5">
        <v>43</v>
      </c>
      <c r="D120" s="4">
        <f t="shared" si="2"/>
        <v>4.878048780487805E-2</v>
      </c>
      <c r="E120" s="4"/>
      <c r="F120" s="5">
        <v>100</v>
      </c>
      <c r="G120" s="5">
        <v>103</v>
      </c>
      <c r="H120" s="4">
        <f t="shared" si="3"/>
        <v>0.03</v>
      </c>
    </row>
    <row r="121" spans="1:8" x14ac:dyDescent="0.35">
      <c r="A121" s="3" t="s">
        <v>114</v>
      </c>
      <c r="B121" s="5">
        <v>14</v>
      </c>
      <c r="C121" s="5">
        <v>15</v>
      </c>
      <c r="D121" s="4">
        <f t="shared" si="2"/>
        <v>7.1428571428571425E-2</v>
      </c>
      <c r="E121" s="4"/>
      <c r="F121" s="5">
        <v>22</v>
      </c>
      <c r="G121" s="5">
        <v>30</v>
      </c>
      <c r="H121" s="4">
        <f t="shared" si="3"/>
        <v>0.36363636363636365</v>
      </c>
    </row>
    <row r="122" spans="1:8" x14ac:dyDescent="0.35">
      <c r="A122" s="3" t="s">
        <v>115</v>
      </c>
      <c r="B122" s="5">
        <v>14</v>
      </c>
      <c r="C122" s="5">
        <v>13</v>
      </c>
      <c r="D122" s="4">
        <f t="shared" si="2"/>
        <v>-7.1428571428571425E-2</v>
      </c>
      <c r="E122" s="4"/>
      <c r="F122" s="5">
        <v>25</v>
      </c>
      <c r="G122" s="5">
        <v>26</v>
      </c>
      <c r="H122" s="4">
        <f t="shared" si="3"/>
        <v>0.04</v>
      </c>
    </row>
    <row r="123" spans="1:8" x14ac:dyDescent="0.35">
      <c r="A123" s="3" t="s">
        <v>116</v>
      </c>
      <c r="B123" s="5">
        <v>172</v>
      </c>
      <c r="C123" s="5">
        <v>180</v>
      </c>
      <c r="D123" s="4">
        <f t="shared" si="2"/>
        <v>4.6511627906976744E-2</v>
      </c>
      <c r="E123" s="4"/>
      <c r="F123" s="5">
        <v>313</v>
      </c>
      <c r="G123" s="5">
        <v>339</v>
      </c>
      <c r="H123" s="4">
        <f t="shared" si="3"/>
        <v>8.3067092651757185E-2</v>
      </c>
    </row>
    <row r="124" spans="1:8" x14ac:dyDescent="0.35">
      <c r="A124" s="3" t="s">
        <v>117</v>
      </c>
      <c r="B124" s="5">
        <v>156</v>
      </c>
      <c r="C124" s="5">
        <v>186</v>
      </c>
      <c r="D124" s="4">
        <f t="shared" si="2"/>
        <v>0.19230769230769232</v>
      </c>
      <c r="E124" s="4"/>
      <c r="F124" s="5">
        <v>314</v>
      </c>
      <c r="G124" s="5">
        <v>346</v>
      </c>
      <c r="H124" s="4">
        <f t="shared" si="3"/>
        <v>0.10191082802547771</v>
      </c>
    </row>
    <row r="125" spans="1:8" x14ac:dyDescent="0.35">
      <c r="A125" s="3" t="s">
        <v>118</v>
      </c>
      <c r="B125" s="5">
        <v>22</v>
      </c>
      <c r="C125" s="5">
        <v>32</v>
      </c>
      <c r="D125" s="4">
        <f t="shared" si="2"/>
        <v>0.45454545454545453</v>
      </c>
      <c r="E125" s="4"/>
      <c r="F125" s="5">
        <v>36</v>
      </c>
      <c r="G125" s="5">
        <v>71</v>
      </c>
      <c r="H125" s="4">
        <f t="shared" si="3"/>
        <v>0.97222222222222221</v>
      </c>
    </row>
    <row r="126" spans="1:8" x14ac:dyDescent="0.35">
      <c r="A126" s="3" t="s">
        <v>119</v>
      </c>
      <c r="B126" s="5">
        <v>122</v>
      </c>
      <c r="C126" s="5">
        <v>128</v>
      </c>
      <c r="D126" s="4">
        <f t="shared" si="2"/>
        <v>4.9180327868852458E-2</v>
      </c>
      <c r="E126" s="4"/>
      <c r="F126" s="5">
        <v>233</v>
      </c>
      <c r="G126" s="5">
        <v>265</v>
      </c>
      <c r="H126" s="4">
        <f t="shared" si="3"/>
        <v>0.13733905579399142</v>
      </c>
    </row>
    <row r="127" spans="1:8" x14ac:dyDescent="0.35">
      <c r="A127" s="3" t="s">
        <v>120</v>
      </c>
      <c r="B127" s="5">
        <v>2</v>
      </c>
      <c r="C127" s="5">
        <v>4</v>
      </c>
      <c r="D127" s="4">
        <f t="shared" si="2"/>
        <v>1</v>
      </c>
      <c r="E127" s="4"/>
      <c r="F127" s="5">
        <v>9</v>
      </c>
      <c r="G127" s="5">
        <v>10</v>
      </c>
      <c r="H127" s="4">
        <f t="shared" si="3"/>
        <v>0.1111111111111111</v>
      </c>
    </row>
    <row r="128" spans="1:8" x14ac:dyDescent="0.35">
      <c r="A128" s="3" t="s">
        <v>121</v>
      </c>
      <c r="B128" s="5">
        <v>5</v>
      </c>
      <c r="C128" s="5">
        <v>6</v>
      </c>
      <c r="D128" s="4">
        <f t="shared" si="2"/>
        <v>0.2</v>
      </c>
      <c r="E128" s="4"/>
      <c r="F128" s="5">
        <v>12</v>
      </c>
      <c r="G128" s="5">
        <v>14</v>
      </c>
      <c r="H128" s="4">
        <f t="shared" si="3"/>
        <v>0.16666666666666666</v>
      </c>
    </row>
    <row r="129" spans="1:9" x14ac:dyDescent="0.35">
      <c r="A129" s="3" t="s">
        <v>122</v>
      </c>
      <c r="B129" s="5">
        <v>0</v>
      </c>
      <c r="C129" s="5">
        <v>10</v>
      </c>
      <c r="D129" s="17" t="s">
        <v>136</v>
      </c>
      <c r="E129" s="4"/>
      <c r="F129" s="5">
        <v>6</v>
      </c>
      <c r="G129" s="5">
        <v>27</v>
      </c>
      <c r="H129" s="4">
        <f t="shared" si="3"/>
        <v>3.5</v>
      </c>
    </row>
    <row r="130" spans="1:9" x14ac:dyDescent="0.35">
      <c r="A130" s="3" t="s">
        <v>123</v>
      </c>
      <c r="B130" s="5">
        <v>540</v>
      </c>
      <c r="C130" s="5">
        <v>582</v>
      </c>
      <c r="D130" s="4">
        <f t="shared" si="2"/>
        <v>7.7777777777777779E-2</v>
      </c>
      <c r="E130" s="4"/>
      <c r="F130" s="5">
        <v>947</v>
      </c>
      <c r="G130" s="5">
        <v>1187</v>
      </c>
      <c r="H130" s="4">
        <f t="shared" si="3"/>
        <v>0.25343189017951423</v>
      </c>
    </row>
    <row r="131" spans="1:9" x14ac:dyDescent="0.35">
      <c r="A131" s="3" t="s">
        <v>124</v>
      </c>
      <c r="B131" s="5">
        <v>57</v>
      </c>
      <c r="C131" s="5">
        <v>61</v>
      </c>
      <c r="D131" s="4">
        <f t="shared" si="2"/>
        <v>7.0175438596491224E-2</v>
      </c>
      <c r="E131" s="4"/>
      <c r="F131" s="5">
        <v>105</v>
      </c>
      <c r="G131" s="5">
        <v>113</v>
      </c>
      <c r="H131" s="4">
        <f t="shared" si="3"/>
        <v>7.6190476190476197E-2</v>
      </c>
    </row>
    <row r="132" spans="1:9" x14ac:dyDescent="0.35">
      <c r="A132" s="3" t="s">
        <v>125</v>
      </c>
      <c r="B132" s="5">
        <v>29</v>
      </c>
      <c r="C132" s="5">
        <v>20</v>
      </c>
      <c r="D132" s="4">
        <f t="shared" si="2"/>
        <v>-0.31034482758620691</v>
      </c>
      <c r="E132" s="4"/>
      <c r="F132" s="5">
        <v>53</v>
      </c>
      <c r="G132" s="5">
        <v>57</v>
      </c>
      <c r="H132" s="4">
        <f t="shared" si="3"/>
        <v>7.5471698113207544E-2</v>
      </c>
    </row>
    <row r="133" spans="1:9" x14ac:dyDescent="0.35">
      <c r="A133" s="3" t="s">
        <v>126</v>
      </c>
      <c r="B133" s="5">
        <v>24</v>
      </c>
      <c r="C133" s="5">
        <v>21</v>
      </c>
      <c r="D133" s="4">
        <f t="shared" si="2"/>
        <v>-0.125</v>
      </c>
      <c r="E133" s="4"/>
      <c r="F133" s="5">
        <v>54</v>
      </c>
      <c r="G133" s="5">
        <v>36</v>
      </c>
      <c r="H133" s="4">
        <f t="shared" si="3"/>
        <v>-0.33333333333333331</v>
      </c>
    </row>
    <row r="134" spans="1:9" x14ac:dyDescent="0.35">
      <c r="A134" s="3" t="s">
        <v>127</v>
      </c>
      <c r="B134" s="5">
        <v>28</v>
      </c>
      <c r="C134" s="5">
        <v>24</v>
      </c>
      <c r="D134" s="4">
        <f t="shared" si="2"/>
        <v>-0.14285714285714285</v>
      </c>
      <c r="E134" s="4"/>
      <c r="F134" s="5">
        <v>51</v>
      </c>
      <c r="G134" s="5">
        <v>55</v>
      </c>
      <c r="H134" s="4">
        <f t="shared" si="3"/>
        <v>7.8431372549019607E-2</v>
      </c>
    </row>
    <row r="135" spans="1:9" x14ac:dyDescent="0.35">
      <c r="A135" s="3" t="s">
        <v>128</v>
      </c>
      <c r="B135" s="5">
        <v>18</v>
      </c>
      <c r="C135" s="5">
        <v>22</v>
      </c>
      <c r="D135" s="4">
        <f t="shared" si="2"/>
        <v>0.22222222222222221</v>
      </c>
      <c r="E135" s="4"/>
      <c r="F135" s="5">
        <v>42</v>
      </c>
      <c r="G135" s="5">
        <v>42</v>
      </c>
      <c r="H135" s="4">
        <f t="shared" si="3"/>
        <v>0</v>
      </c>
    </row>
    <row r="136" spans="1:9" x14ac:dyDescent="0.35">
      <c r="A136" s="3" t="s">
        <v>129</v>
      </c>
      <c r="B136" s="5">
        <v>23</v>
      </c>
      <c r="C136" s="5">
        <v>22</v>
      </c>
      <c r="D136" s="4">
        <f t="shared" ref="D136:D139" si="4">(C136-B136)/B136</f>
        <v>-4.3478260869565216E-2</v>
      </c>
      <c r="E136" s="4"/>
      <c r="F136" s="5">
        <v>42</v>
      </c>
      <c r="G136" s="5">
        <v>44</v>
      </c>
      <c r="H136" s="4">
        <f t="shared" ref="H136:H139" si="5">(G136-F136)/F136</f>
        <v>4.7619047619047616E-2</v>
      </c>
    </row>
    <row r="137" spans="1:9" x14ac:dyDescent="0.35">
      <c r="A137" s="3" t="s">
        <v>130</v>
      </c>
      <c r="B137" s="11">
        <v>3</v>
      </c>
      <c r="C137" s="11">
        <v>1</v>
      </c>
      <c r="D137" s="4">
        <f t="shared" si="4"/>
        <v>-0.66666666666666663</v>
      </c>
      <c r="E137" s="4"/>
      <c r="F137" s="5">
        <v>4</v>
      </c>
      <c r="G137" s="5">
        <v>2</v>
      </c>
      <c r="H137" s="4">
        <f t="shared" si="5"/>
        <v>-0.5</v>
      </c>
    </row>
    <row r="138" spans="1:9" x14ac:dyDescent="0.35">
      <c r="A138" s="3" t="s">
        <v>131</v>
      </c>
      <c r="B138" s="5">
        <v>8</v>
      </c>
      <c r="C138" s="5">
        <v>16</v>
      </c>
      <c r="D138" s="4">
        <f t="shared" si="4"/>
        <v>1</v>
      </c>
      <c r="E138" s="4"/>
      <c r="F138" s="5">
        <v>20</v>
      </c>
      <c r="G138" s="5">
        <v>36</v>
      </c>
      <c r="H138" s="4">
        <f t="shared" si="5"/>
        <v>0.8</v>
      </c>
    </row>
    <row r="139" spans="1:9" x14ac:dyDescent="0.35">
      <c r="A139" s="9" t="s">
        <v>132</v>
      </c>
      <c r="B139" s="12">
        <v>61</v>
      </c>
      <c r="C139" s="12">
        <v>84</v>
      </c>
      <c r="D139" s="13">
        <f t="shared" si="4"/>
        <v>0.37704918032786883</v>
      </c>
      <c r="E139" s="13"/>
      <c r="F139" s="12">
        <v>118</v>
      </c>
      <c r="G139" s="12">
        <v>171</v>
      </c>
      <c r="H139" s="13">
        <f t="shared" si="5"/>
        <v>0.44915254237288138</v>
      </c>
      <c r="I139" s="14"/>
    </row>
    <row r="140" spans="1:9" x14ac:dyDescent="0.35">
      <c r="A140" s="16" t="s">
        <v>141</v>
      </c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I140"/>
  <sheetViews>
    <sheetView tabSelected="1" topLeftCell="A130" workbookViewId="0">
      <selection activeCell="H151" sqref="H151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140</v>
      </c>
      <c r="B1" s="1"/>
      <c r="C1" s="1"/>
      <c r="D1" s="1"/>
      <c r="E1" s="1"/>
      <c r="F1" s="1"/>
      <c r="G1" s="1"/>
      <c r="H1" s="1"/>
    </row>
    <row r="2" spans="1:8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0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9"/>
      <c r="B6" s="6">
        <v>43862</v>
      </c>
      <c r="C6" s="6">
        <v>44228</v>
      </c>
      <c r="D6" s="7" t="s">
        <v>134</v>
      </c>
      <c r="E6" s="8"/>
      <c r="F6" s="7" t="s">
        <v>137</v>
      </c>
      <c r="G6" s="7" t="s">
        <v>138</v>
      </c>
      <c r="H6" s="7" t="s">
        <v>134</v>
      </c>
    </row>
    <row r="7" spans="1:8" x14ac:dyDescent="0.35">
      <c r="A7" s="3" t="s">
        <v>0</v>
      </c>
      <c r="B7" s="5">
        <v>148499.5</v>
      </c>
      <c r="C7" s="5">
        <v>220350</v>
      </c>
      <c r="D7" s="4">
        <f>(C7-B7)/B7</f>
        <v>0.4838433799440402</v>
      </c>
      <c r="E7" s="4"/>
      <c r="F7" s="5">
        <v>175000</v>
      </c>
      <c r="G7" s="5">
        <v>220700</v>
      </c>
      <c r="H7" s="4">
        <f>(G7-F7)/F7</f>
        <v>0.26114285714285712</v>
      </c>
    </row>
    <row r="8" spans="1:8" x14ac:dyDescent="0.35">
      <c r="A8" s="3" t="s">
        <v>1</v>
      </c>
      <c r="B8" s="5">
        <v>375000</v>
      </c>
      <c r="C8" s="5">
        <v>426203.5</v>
      </c>
      <c r="D8" s="4">
        <f t="shared" ref="D8:D71" si="0">(C8-B8)/B8</f>
        <v>0.13654266666666667</v>
      </c>
      <c r="E8" s="4"/>
      <c r="F8" s="5">
        <v>387210.5</v>
      </c>
      <c r="G8" s="5">
        <v>430000</v>
      </c>
      <c r="H8" s="4">
        <f t="shared" ref="H8:H71" si="1">(G8-F8)/F8</f>
        <v>0.11050707560874512</v>
      </c>
    </row>
    <row r="9" spans="1:8" x14ac:dyDescent="0.35">
      <c r="A9" s="3" t="s">
        <v>2</v>
      </c>
      <c r="B9" s="5">
        <v>483500</v>
      </c>
      <c r="C9" s="5">
        <v>540000</v>
      </c>
      <c r="D9" s="4">
        <f t="shared" si="0"/>
        <v>0.11685625646328852</v>
      </c>
      <c r="E9" s="4"/>
      <c r="F9" s="5">
        <v>483500</v>
      </c>
      <c r="G9" s="5">
        <v>510000</v>
      </c>
      <c r="H9" s="4">
        <f t="shared" si="1"/>
        <v>5.4808686659772489E-2</v>
      </c>
    </row>
    <row r="10" spans="1:8" x14ac:dyDescent="0.35">
      <c r="A10" s="3" t="s">
        <v>3</v>
      </c>
      <c r="B10" s="5">
        <v>72400</v>
      </c>
      <c r="C10" s="5">
        <v>125000</v>
      </c>
      <c r="D10" s="4">
        <f t="shared" si="0"/>
        <v>0.72651933701657456</v>
      </c>
      <c r="E10" s="4"/>
      <c r="F10" s="5">
        <v>79800</v>
      </c>
      <c r="G10" s="5">
        <v>130000</v>
      </c>
      <c r="H10" s="4">
        <f t="shared" si="1"/>
        <v>0.62907268170426067</v>
      </c>
    </row>
    <row r="11" spans="1:8" x14ac:dyDescent="0.35">
      <c r="A11" s="3" t="s">
        <v>4</v>
      </c>
      <c r="B11" s="5">
        <v>156200</v>
      </c>
      <c r="C11" s="5">
        <v>259950</v>
      </c>
      <c r="D11" s="4">
        <f t="shared" si="0"/>
        <v>0.66421254801536489</v>
      </c>
      <c r="E11" s="4"/>
      <c r="F11" s="5">
        <v>225750</v>
      </c>
      <c r="G11" s="5">
        <v>257000</v>
      </c>
      <c r="H11" s="4">
        <f t="shared" si="1"/>
        <v>0.13842746400885936</v>
      </c>
    </row>
    <row r="12" spans="1:8" x14ac:dyDescent="0.35">
      <c r="A12" s="3" t="s">
        <v>5</v>
      </c>
      <c r="B12" s="5">
        <v>143650</v>
      </c>
      <c r="C12" s="5">
        <v>202200</v>
      </c>
      <c r="D12" s="4">
        <f t="shared" si="0"/>
        <v>0.40758788722589628</v>
      </c>
      <c r="E12" s="4"/>
      <c r="F12" s="5">
        <v>153500</v>
      </c>
      <c r="G12" s="5">
        <v>205200</v>
      </c>
      <c r="H12" s="4">
        <f t="shared" si="1"/>
        <v>0.33680781758957656</v>
      </c>
    </row>
    <row r="13" spans="1:8" x14ac:dyDescent="0.35">
      <c r="A13" s="3" t="s">
        <v>6</v>
      </c>
      <c r="B13" s="5">
        <v>171000</v>
      </c>
      <c r="C13" s="5">
        <v>195000</v>
      </c>
      <c r="D13" s="4">
        <f t="shared" si="0"/>
        <v>0.14035087719298245</v>
      </c>
      <c r="E13" s="4"/>
      <c r="F13" s="5">
        <v>172000</v>
      </c>
      <c r="G13" s="5">
        <v>182450</v>
      </c>
      <c r="H13" s="4">
        <f t="shared" si="1"/>
        <v>6.075581395348837E-2</v>
      </c>
    </row>
    <row r="14" spans="1:8" x14ac:dyDescent="0.35">
      <c r="A14" s="3" t="s">
        <v>7</v>
      </c>
      <c r="B14" s="5">
        <v>640000</v>
      </c>
      <c r="C14" s="5">
        <v>600000</v>
      </c>
      <c r="D14" s="4">
        <f t="shared" si="0"/>
        <v>-6.25E-2</v>
      </c>
      <c r="E14" s="4"/>
      <c r="F14" s="5">
        <v>614000</v>
      </c>
      <c r="G14" s="5">
        <v>601500</v>
      </c>
      <c r="H14" s="4">
        <f t="shared" si="1"/>
        <v>-2.035830618892508E-2</v>
      </c>
    </row>
    <row r="15" spans="1:8" x14ac:dyDescent="0.35">
      <c r="A15" s="3" t="s">
        <v>8</v>
      </c>
      <c r="B15" s="5">
        <v>235000</v>
      </c>
      <c r="C15" s="5">
        <v>250000</v>
      </c>
      <c r="D15" s="4">
        <f t="shared" si="0"/>
        <v>6.3829787234042548E-2</v>
      </c>
      <c r="E15" s="4"/>
      <c r="F15" s="5">
        <v>199900</v>
      </c>
      <c r="G15" s="5">
        <v>250000</v>
      </c>
      <c r="H15" s="4">
        <f t="shared" si="1"/>
        <v>0.25062531265632815</v>
      </c>
    </row>
    <row r="16" spans="1:8" x14ac:dyDescent="0.35">
      <c r="A16" s="3" t="s">
        <v>9</v>
      </c>
      <c r="B16" s="5">
        <v>315000</v>
      </c>
      <c r="C16" s="5">
        <v>453375</v>
      </c>
      <c r="D16" s="4">
        <f t="shared" si="0"/>
        <v>0.43928571428571428</v>
      </c>
      <c r="E16" s="4"/>
      <c r="F16" s="5">
        <v>158900</v>
      </c>
      <c r="G16" s="5">
        <v>290000</v>
      </c>
      <c r="H16" s="4">
        <f t="shared" si="1"/>
        <v>0.82504719949653871</v>
      </c>
    </row>
    <row r="17" spans="1:8" x14ac:dyDescent="0.35">
      <c r="A17" s="3" t="s">
        <v>10</v>
      </c>
      <c r="B17" s="5">
        <v>277000</v>
      </c>
      <c r="C17" s="5">
        <v>275000</v>
      </c>
      <c r="D17" s="4">
        <f t="shared" si="0"/>
        <v>-7.2202166064981952E-3</v>
      </c>
      <c r="E17" s="4"/>
      <c r="F17" s="5">
        <v>240000</v>
      </c>
      <c r="G17" s="5">
        <v>280000</v>
      </c>
      <c r="H17" s="4">
        <f t="shared" si="1"/>
        <v>0.16666666666666666</v>
      </c>
    </row>
    <row r="18" spans="1:8" x14ac:dyDescent="0.35">
      <c r="A18" s="3" t="s">
        <v>11</v>
      </c>
      <c r="B18" s="5">
        <v>153500</v>
      </c>
      <c r="C18" s="5">
        <v>185000</v>
      </c>
      <c r="D18" s="4">
        <f t="shared" si="0"/>
        <v>0.20521172638436483</v>
      </c>
      <c r="E18" s="4"/>
      <c r="F18" s="5">
        <v>191000</v>
      </c>
      <c r="G18" s="5">
        <v>119000</v>
      </c>
      <c r="H18" s="4">
        <f t="shared" si="1"/>
        <v>-0.37696335078534032</v>
      </c>
    </row>
    <row r="19" spans="1:8" x14ac:dyDescent="0.35">
      <c r="A19" s="3" t="s">
        <v>12</v>
      </c>
      <c r="B19" s="5">
        <v>265250</v>
      </c>
      <c r="C19" s="5">
        <v>254615</v>
      </c>
      <c r="D19" s="4">
        <f t="shared" si="0"/>
        <v>-4.0094250706880302E-2</v>
      </c>
      <c r="E19" s="4"/>
      <c r="F19" s="5">
        <v>239950</v>
      </c>
      <c r="G19" s="5">
        <v>265000</v>
      </c>
      <c r="H19" s="4">
        <f t="shared" si="1"/>
        <v>0.10439674932277558</v>
      </c>
    </row>
    <row r="20" spans="1:8" x14ac:dyDescent="0.35">
      <c r="A20" s="3" t="s">
        <v>13</v>
      </c>
      <c r="B20" s="5">
        <v>103000</v>
      </c>
      <c r="C20" s="5">
        <v>127500</v>
      </c>
      <c r="D20" s="4">
        <f t="shared" si="0"/>
        <v>0.23786407766990292</v>
      </c>
      <c r="E20" s="4"/>
      <c r="F20" s="5">
        <v>97992.5</v>
      </c>
      <c r="G20" s="5">
        <v>153000</v>
      </c>
      <c r="H20" s="4">
        <f t="shared" si="1"/>
        <v>0.56134398040666378</v>
      </c>
    </row>
    <row r="21" spans="1:8" x14ac:dyDescent="0.35">
      <c r="A21" s="3" t="s">
        <v>14</v>
      </c>
      <c r="B21" s="5">
        <v>40000</v>
      </c>
      <c r="C21" s="15">
        <v>672500</v>
      </c>
      <c r="D21" s="4">
        <f t="shared" si="0"/>
        <v>15.8125</v>
      </c>
      <c r="E21" s="4"/>
      <c r="F21" s="5">
        <v>37500</v>
      </c>
      <c r="G21" s="5">
        <v>588000</v>
      </c>
      <c r="H21" s="4">
        <f t="shared" si="1"/>
        <v>14.68</v>
      </c>
    </row>
    <row r="22" spans="1:8" x14ac:dyDescent="0.35">
      <c r="A22" s="3" t="s">
        <v>15</v>
      </c>
      <c r="B22" s="17" t="s">
        <v>136</v>
      </c>
      <c r="C22" s="11">
        <v>100000</v>
      </c>
      <c r="D22" s="17" t="s">
        <v>136</v>
      </c>
      <c r="E22" s="4"/>
      <c r="F22" s="5">
        <v>92500</v>
      </c>
      <c r="G22" s="5">
        <v>100000</v>
      </c>
      <c r="H22" s="4">
        <f t="shared" si="1"/>
        <v>8.1081081081081086E-2</v>
      </c>
    </row>
    <row r="23" spans="1:8" x14ac:dyDescent="0.35">
      <c r="A23" s="3" t="s">
        <v>16</v>
      </c>
      <c r="B23" s="5">
        <v>129900</v>
      </c>
      <c r="C23" s="5">
        <v>184900</v>
      </c>
      <c r="D23" s="4">
        <f t="shared" si="0"/>
        <v>0.42340261739799845</v>
      </c>
      <c r="E23" s="4"/>
      <c r="F23" s="5">
        <v>118950</v>
      </c>
      <c r="G23" s="5">
        <v>184900</v>
      </c>
      <c r="H23" s="4">
        <f t="shared" si="1"/>
        <v>0.55443463640184953</v>
      </c>
    </row>
    <row r="24" spans="1:8" x14ac:dyDescent="0.35">
      <c r="A24" s="3" t="s">
        <v>17</v>
      </c>
      <c r="B24" s="5">
        <v>95100</v>
      </c>
      <c r="C24" s="5">
        <v>114500</v>
      </c>
      <c r="D24" s="4">
        <f t="shared" si="0"/>
        <v>0.20399579390115669</v>
      </c>
      <c r="E24" s="4"/>
      <c r="F24" s="5">
        <v>110000</v>
      </c>
      <c r="G24" s="5">
        <v>121500</v>
      </c>
      <c r="H24" s="4">
        <f t="shared" si="1"/>
        <v>0.10454545454545454</v>
      </c>
    </row>
    <row r="25" spans="1:8" x14ac:dyDescent="0.35">
      <c r="A25" s="3" t="s">
        <v>18</v>
      </c>
      <c r="B25" s="5">
        <v>199900</v>
      </c>
      <c r="C25" s="5">
        <v>192900</v>
      </c>
      <c r="D25" s="4">
        <f t="shared" si="0"/>
        <v>-3.5017508754377188E-2</v>
      </c>
      <c r="E25" s="4"/>
      <c r="F25" s="5">
        <v>179900</v>
      </c>
      <c r="G25" s="5">
        <v>186200</v>
      </c>
      <c r="H25" s="4">
        <f t="shared" si="1"/>
        <v>3.5019455252918288E-2</v>
      </c>
    </row>
    <row r="26" spans="1:8" x14ac:dyDescent="0.35">
      <c r="A26" s="3" t="s">
        <v>19</v>
      </c>
      <c r="B26" s="5">
        <v>210000</v>
      </c>
      <c r="C26" s="5">
        <v>264000</v>
      </c>
      <c r="D26" s="4">
        <f t="shared" si="0"/>
        <v>0.25714285714285712</v>
      </c>
      <c r="E26" s="4"/>
      <c r="F26" s="5">
        <v>212750</v>
      </c>
      <c r="G26" s="5">
        <v>250000</v>
      </c>
      <c r="H26" s="4">
        <f t="shared" si="1"/>
        <v>0.17508813160987075</v>
      </c>
    </row>
    <row r="27" spans="1:8" x14ac:dyDescent="0.35">
      <c r="A27" s="3" t="s">
        <v>20</v>
      </c>
      <c r="B27" s="5">
        <v>158750</v>
      </c>
      <c r="C27" s="5">
        <v>154000</v>
      </c>
      <c r="D27" s="4">
        <f t="shared" si="0"/>
        <v>-2.9921259842519685E-2</v>
      </c>
      <c r="E27" s="4"/>
      <c r="F27" s="5">
        <v>131500</v>
      </c>
      <c r="G27" s="5">
        <v>155000</v>
      </c>
      <c r="H27" s="4">
        <f t="shared" si="1"/>
        <v>0.17870722433460076</v>
      </c>
    </row>
    <row r="28" spans="1:8" x14ac:dyDescent="0.35">
      <c r="A28" s="3" t="s">
        <v>21</v>
      </c>
      <c r="B28" s="5">
        <v>120500</v>
      </c>
      <c r="C28" s="5">
        <v>582500</v>
      </c>
      <c r="D28" s="4">
        <f t="shared" si="0"/>
        <v>3.8340248962655603</v>
      </c>
      <c r="E28" s="4"/>
      <c r="F28" s="5">
        <v>135000</v>
      </c>
      <c r="G28" s="5">
        <v>317500</v>
      </c>
      <c r="H28" s="4">
        <f t="shared" si="1"/>
        <v>1.3518518518518519</v>
      </c>
    </row>
    <row r="29" spans="1:8" x14ac:dyDescent="0.35">
      <c r="A29" s="3" t="s">
        <v>22</v>
      </c>
      <c r="B29" s="5">
        <v>71000</v>
      </c>
      <c r="C29" s="5">
        <v>128000</v>
      </c>
      <c r="D29" s="4">
        <f t="shared" si="0"/>
        <v>0.80281690140845074</v>
      </c>
      <c r="E29" s="4"/>
      <c r="F29" s="5">
        <v>177500</v>
      </c>
      <c r="G29" s="5">
        <v>137900</v>
      </c>
      <c r="H29" s="4">
        <f t="shared" si="1"/>
        <v>-0.22309859154929579</v>
      </c>
    </row>
    <row r="30" spans="1:8" x14ac:dyDescent="0.35">
      <c r="A30" s="3" t="s">
        <v>23</v>
      </c>
      <c r="B30" s="5">
        <v>377000</v>
      </c>
      <c r="C30" s="5">
        <v>396400</v>
      </c>
      <c r="D30" s="4">
        <f t="shared" si="0"/>
        <v>5.1458885941644564E-2</v>
      </c>
      <c r="E30" s="4"/>
      <c r="F30" s="5">
        <v>365000</v>
      </c>
      <c r="G30" s="5">
        <v>396000</v>
      </c>
      <c r="H30" s="4">
        <f t="shared" si="1"/>
        <v>8.4931506849315067E-2</v>
      </c>
    </row>
    <row r="31" spans="1:8" x14ac:dyDescent="0.35">
      <c r="A31" s="3" t="s">
        <v>24</v>
      </c>
      <c r="B31" s="5">
        <v>273250</v>
      </c>
      <c r="C31" s="5">
        <v>300000</v>
      </c>
      <c r="D31" s="4">
        <f t="shared" si="0"/>
        <v>9.7895699908508688E-2</v>
      </c>
      <c r="E31" s="4"/>
      <c r="F31" s="5">
        <v>272600</v>
      </c>
      <c r="G31" s="5">
        <v>305000</v>
      </c>
      <c r="H31" s="4">
        <f t="shared" si="1"/>
        <v>0.11885546588407923</v>
      </c>
    </row>
    <row r="32" spans="1:8" x14ac:dyDescent="0.35">
      <c r="A32" s="3" t="s">
        <v>25</v>
      </c>
      <c r="B32" s="5">
        <v>257000</v>
      </c>
      <c r="C32" s="5">
        <v>318169</v>
      </c>
      <c r="D32" s="4">
        <f t="shared" si="0"/>
        <v>0.23801167315175098</v>
      </c>
      <c r="E32" s="4"/>
      <c r="F32" s="5">
        <v>262992.5</v>
      </c>
      <c r="G32" s="5">
        <v>310000</v>
      </c>
      <c r="H32" s="4">
        <f t="shared" si="1"/>
        <v>0.17874083861707082</v>
      </c>
    </row>
    <row r="33" spans="1:8" x14ac:dyDescent="0.35">
      <c r="A33" s="3" t="s">
        <v>26</v>
      </c>
      <c r="B33" s="5">
        <v>318500</v>
      </c>
      <c r="C33" s="5">
        <v>430000</v>
      </c>
      <c r="D33" s="4">
        <f t="shared" si="0"/>
        <v>0.35007849293563581</v>
      </c>
      <c r="E33" s="4"/>
      <c r="F33" s="5">
        <v>319000</v>
      </c>
      <c r="G33" s="5">
        <v>394999.5</v>
      </c>
      <c r="H33" s="4">
        <f t="shared" si="1"/>
        <v>0.23824294670846394</v>
      </c>
    </row>
    <row r="34" spans="1:8" x14ac:dyDescent="0.35">
      <c r="A34" s="3" t="s">
        <v>27</v>
      </c>
      <c r="B34" s="5">
        <v>172475</v>
      </c>
      <c r="C34" s="5">
        <v>215000</v>
      </c>
      <c r="D34" s="4">
        <f t="shared" si="0"/>
        <v>0.24655747209740542</v>
      </c>
      <c r="E34" s="4"/>
      <c r="F34" s="5">
        <v>170475</v>
      </c>
      <c r="G34" s="5">
        <v>187000</v>
      </c>
      <c r="H34" s="4">
        <f t="shared" si="1"/>
        <v>9.6935034462531169E-2</v>
      </c>
    </row>
    <row r="35" spans="1:8" x14ac:dyDescent="0.35">
      <c r="A35" s="3" t="s">
        <v>28</v>
      </c>
      <c r="B35" s="5">
        <v>33500</v>
      </c>
      <c r="C35" s="5">
        <v>52000</v>
      </c>
      <c r="D35" s="4">
        <f t="shared" si="0"/>
        <v>0.55223880597014929</v>
      </c>
      <c r="E35" s="4"/>
      <c r="F35" s="5">
        <v>74200</v>
      </c>
      <c r="G35" s="5">
        <v>67500</v>
      </c>
      <c r="H35" s="4">
        <f t="shared" si="1"/>
        <v>-9.0296495956873321E-2</v>
      </c>
    </row>
    <row r="36" spans="1:8" x14ac:dyDescent="0.35">
      <c r="A36" s="3" t="s">
        <v>29</v>
      </c>
      <c r="B36" s="5">
        <v>104950</v>
      </c>
      <c r="C36" s="15" t="s">
        <v>136</v>
      </c>
      <c r="D36" s="15" t="s">
        <v>136</v>
      </c>
      <c r="E36" s="4"/>
      <c r="F36" s="5">
        <v>120000</v>
      </c>
      <c r="G36" s="5">
        <v>185000</v>
      </c>
      <c r="H36" s="4">
        <f t="shared" si="1"/>
        <v>0.54166666666666663</v>
      </c>
    </row>
    <row r="37" spans="1:8" x14ac:dyDescent="0.35">
      <c r="A37" s="3" t="s">
        <v>30</v>
      </c>
      <c r="B37" s="5">
        <v>319900</v>
      </c>
      <c r="C37" s="5">
        <v>350000</v>
      </c>
      <c r="D37" s="4">
        <f t="shared" si="0"/>
        <v>9.4091903719912467E-2</v>
      </c>
      <c r="E37" s="4"/>
      <c r="F37" s="5">
        <v>319950</v>
      </c>
      <c r="G37" s="5">
        <v>359900</v>
      </c>
      <c r="H37" s="4">
        <f t="shared" si="1"/>
        <v>0.12486325988435693</v>
      </c>
    </row>
    <row r="38" spans="1:8" x14ac:dyDescent="0.35">
      <c r="A38" s="3" t="s">
        <v>31</v>
      </c>
      <c r="B38" s="5">
        <v>120000</v>
      </c>
      <c r="C38" s="5">
        <v>176475</v>
      </c>
      <c r="D38" s="4">
        <f t="shared" si="0"/>
        <v>0.47062500000000002</v>
      </c>
      <c r="E38" s="4"/>
      <c r="F38" s="5">
        <v>140000</v>
      </c>
      <c r="G38" s="5">
        <v>158975</v>
      </c>
      <c r="H38" s="4">
        <f t="shared" si="1"/>
        <v>0.13553571428571429</v>
      </c>
    </row>
    <row r="39" spans="1:8" x14ac:dyDescent="0.35">
      <c r="A39" s="3" t="s">
        <v>32</v>
      </c>
      <c r="B39" s="5">
        <v>94750</v>
      </c>
      <c r="C39" s="5">
        <v>94500</v>
      </c>
      <c r="D39" s="4">
        <f t="shared" si="0"/>
        <v>-2.6385224274406332E-3</v>
      </c>
      <c r="E39" s="4"/>
      <c r="F39" s="5">
        <v>76999</v>
      </c>
      <c r="G39" s="5">
        <v>110000</v>
      </c>
      <c r="H39" s="4">
        <f t="shared" si="1"/>
        <v>0.42858998168807388</v>
      </c>
    </row>
    <row r="40" spans="1:8" x14ac:dyDescent="0.35">
      <c r="A40" s="3" t="s">
        <v>33</v>
      </c>
      <c r="B40" s="15" t="s">
        <v>136</v>
      </c>
      <c r="C40" s="15" t="s">
        <v>136</v>
      </c>
      <c r="D40" s="11" t="s">
        <v>136</v>
      </c>
      <c r="E40" s="4"/>
      <c r="F40" s="5">
        <v>117500</v>
      </c>
      <c r="G40" s="11" t="s">
        <v>136</v>
      </c>
      <c r="H40" s="11" t="s">
        <v>136</v>
      </c>
    </row>
    <row r="41" spans="1:8" x14ac:dyDescent="0.35">
      <c r="A41" s="3" t="s">
        <v>34</v>
      </c>
      <c r="B41" s="5">
        <v>189975</v>
      </c>
      <c r="C41" s="5">
        <v>217000</v>
      </c>
      <c r="D41" s="4">
        <f t="shared" si="0"/>
        <v>0.14225555994209765</v>
      </c>
      <c r="E41" s="4"/>
      <c r="F41" s="5">
        <v>194950</v>
      </c>
      <c r="G41" s="5">
        <v>222000</v>
      </c>
      <c r="H41" s="4">
        <f t="shared" si="1"/>
        <v>0.13875352654526801</v>
      </c>
    </row>
    <row r="42" spans="1:8" x14ac:dyDescent="0.35">
      <c r="A42" s="3" t="s">
        <v>35</v>
      </c>
      <c r="B42" s="15" t="s">
        <v>136</v>
      </c>
      <c r="C42" s="15" t="s">
        <v>136</v>
      </c>
      <c r="D42" s="15" t="s">
        <v>136</v>
      </c>
      <c r="E42" s="4"/>
      <c r="F42" s="5">
        <v>35000</v>
      </c>
      <c r="G42" s="11" t="s">
        <v>136</v>
      </c>
      <c r="H42" s="11" t="s">
        <v>136</v>
      </c>
    </row>
    <row r="43" spans="1:8" x14ac:dyDescent="0.35">
      <c r="A43" s="3" t="s">
        <v>36</v>
      </c>
      <c r="B43" s="5">
        <v>179975</v>
      </c>
      <c r="C43" s="5">
        <v>209275</v>
      </c>
      <c r="D43" s="4">
        <f t="shared" si="0"/>
        <v>0.16280038894290874</v>
      </c>
      <c r="E43" s="4"/>
      <c r="F43" s="5">
        <v>179990</v>
      </c>
      <c r="G43" s="5">
        <v>219550</v>
      </c>
      <c r="H43" s="4">
        <f t="shared" si="1"/>
        <v>0.21978998833268515</v>
      </c>
    </row>
    <row r="44" spans="1:8" x14ac:dyDescent="0.35">
      <c r="A44" s="3" t="s">
        <v>37</v>
      </c>
      <c r="B44" s="5">
        <v>479000</v>
      </c>
      <c r="C44" s="5">
        <v>642944</v>
      </c>
      <c r="D44" s="4">
        <f t="shared" si="0"/>
        <v>0.34226304801670149</v>
      </c>
      <c r="E44" s="4"/>
      <c r="F44" s="5">
        <v>478000</v>
      </c>
      <c r="G44" s="5">
        <v>632444</v>
      </c>
      <c r="H44" s="4">
        <f t="shared" si="1"/>
        <v>0.32310460251046025</v>
      </c>
    </row>
    <row r="45" spans="1:8" x14ac:dyDescent="0.35">
      <c r="A45" s="3" t="s">
        <v>38</v>
      </c>
      <c r="B45" s="5">
        <v>560000</v>
      </c>
      <c r="C45" s="5">
        <v>559500</v>
      </c>
      <c r="D45" s="4">
        <f t="shared" si="0"/>
        <v>-8.9285714285714283E-4</v>
      </c>
      <c r="E45" s="4"/>
      <c r="F45" s="5">
        <v>539000</v>
      </c>
      <c r="G45" s="5">
        <v>555000</v>
      </c>
      <c r="H45" s="4">
        <f t="shared" si="1"/>
        <v>2.9684601113172542E-2</v>
      </c>
    </row>
    <row r="46" spans="1:8" x14ac:dyDescent="0.35">
      <c r="A46" s="3" t="s">
        <v>39</v>
      </c>
      <c r="B46" s="5">
        <v>735000</v>
      </c>
      <c r="C46" s="5">
        <v>690000</v>
      </c>
      <c r="D46" s="4">
        <f t="shared" si="0"/>
        <v>-6.1224489795918366E-2</v>
      </c>
      <c r="E46" s="4"/>
      <c r="F46" s="5">
        <v>637500</v>
      </c>
      <c r="G46" s="5">
        <v>755000</v>
      </c>
      <c r="H46" s="4">
        <f t="shared" si="1"/>
        <v>0.18431372549019609</v>
      </c>
    </row>
    <row r="47" spans="1:8" x14ac:dyDescent="0.35">
      <c r="A47" s="3" t="s">
        <v>40</v>
      </c>
      <c r="B47" s="5">
        <v>417000</v>
      </c>
      <c r="C47" s="5">
        <v>450000</v>
      </c>
      <c r="D47" s="4">
        <f t="shared" si="0"/>
        <v>7.9136690647482008E-2</v>
      </c>
      <c r="E47" s="4"/>
      <c r="F47" s="5">
        <v>395000</v>
      </c>
      <c r="G47" s="5">
        <v>450000</v>
      </c>
      <c r="H47" s="4">
        <f t="shared" si="1"/>
        <v>0.13924050632911392</v>
      </c>
    </row>
    <row r="48" spans="1:8" x14ac:dyDescent="0.35">
      <c r="A48" s="3" t="s">
        <v>41</v>
      </c>
      <c r="B48" s="5">
        <v>205000</v>
      </c>
      <c r="C48" s="5">
        <v>357500</v>
      </c>
      <c r="D48" s="4">
        <f t="shared" si="0"/>
        <v>0.74390243902439024</v>
      </c>
      <c r="E48" s="4"/>
      <c r="F48" s="5">
        <v>200000</v>
      </c>
      <c r="G48" s="5">
        <v>208000</v>
      </c>
      <c r="H48" s="4">
        <f t="shared" si="1"/>
        <v>0.04</v>
      </c>
    </row>
    <row r="49" spans="1:8" x14ac:dyDescent="0.35">
      <c r="A49" s="3" t="s">
        <v>42</v>
      </c>
      <c r="B49" s="5">
        <v>237000</v>
      </c>
      <c r="C49" s="5">
        <v>277968</v>
      </c>
      <c r="D49" s="4">
        <f t="shared" si="0"/>
        <v>0.17286075949367088</v>
      </c>
      <c r="E49" s="4"/>
      <c r="F49" s="5">
        <v>235000</v>
      </c>
      <c r="G49" s="5">
        <v>273375</v>
      </c>
      <c r="H49" s="4">
        <f t="shared" si="1"/>
        <v>0.16329787234042553</v>
      </c>
    </row>
    <row r="50" spans="1:8" x14ac:dyDescent="0.35">
      <c r="A50" s="3" t="s">
        <v>43</v>
      </c>
      <c r="B50" s="5">
        <v>156900</v>
      </c>
      <c r="C50" s="5">
        <v>169900</v>
      </c>
      <c r="D50" s="4">
        <f t="shared" si="0"/>
        <v>8.2855321861057998E-2</v>
      </c>
      <c r="E50" s="4"/>
      <c r="F50" s="5">
        <v>155000</v>
      </c>
      <c r="G50" s="5">
        <v>195750</v>
      </c>
      <c r="H50" s="4">
        <f t="shared" si="1"/>
        <v>0.26290322580645159</v>
      </c>
    </row>
    <row r="51" spans="1:8" x14ac:dyDescent="0.35">
      <c r="A51" s="3" t="s">
        <v>44</v>
      </c>
      <c r="B51" s="5">
        <v>211500</v>
      </c>
      <c r="C51" s="5">
        <v>239250</v>
      </c>
      <c r="D51" s="4">
        <f t="shared" si="0"/>
        <v>0.13120567375886524</v>
      </c>
      <c r="E51" s="4"/>
      <c r="F51" s="5">
        <v>241500</v>
      </c>
      <c r="G51" s="5">
        <v>282500</v>
      </c>
      <c r="H51" s="4">
        <f t="shared" si="1"/>
        <v>0.16977225672877846</v>
      </c>
    </row>
    <row r="52" spans="1:8" x14ac:dyDescent="0.35">
      <c r="A52" s="3" t="s">
        <v>45</v>
      </c>
      <c r="B52" s="5">
        <v>259950</v>
      </c>
      <c r="C52" s="5">
        <v>305000</v>
      </c>
      <c r="D52" s="4">
        <f t="shared" si="0"/>
        <v>0.17330255818426621</v>
      </c>
      <c r="E52" s="4"/>
      <c r="F52" s="5">
        <v>264750</v>
      </c>
      <c r="G52" s="5">
        <v>305000</v>
      </c>
      <c r="H52" s="4">
        <f t="shared" si="1"/>
        <v>0.15203021718602455</v>
      </c>
    </row>
    <row r="53" spans="1:8" x14ac:dyDescent="0.35">
      <c r="A53" s="3" t="s">
        <v>46</v>
      </c>
      <c r="B53" s="5">
        <v>335000</v>
      </c>
      <c r="C53" s="5">
        <v>333000</v>
      </c>
      <c r="D53" s="4">
        <f t="shared" si="0"/>
        <v>-5.9701492537313433E-3</v>
      </c>
      <c r="E53" s="4"/>
      <c r="F53" s="5">
        <v>302500</v>
      </c>
      <c r="G53" s="5">
        <v>370000</v>
      </c>
      <c r="H53" s="4">
        <f t="shared" si="1"/>
        <v>0.2231404958677686</v>
      </c>
    </row>
    <row r="54" spans="1:8" x14ac:dyDescent="0.35">
      <c r="A54" s="3" t="s">
        <v>47</v>
      </c>
      <c r="B54" s="5">
        <v>106000</v>
      </c>
      <c r="C54" s="5">
        <v>115750</v>
      </c>
      <c r="D54" s="4">
        <f t="shared" si="0"/>
        <v>9.1981132075471692E-2</v>
      </c>
      <c r="E54" s="4"/>
      <c r="F54" s="5">
        <v>126950</v>
      </c>
      <c r="G54" s="5">
        <v>124750</v>
      </c>
      <c r="H54" s="4">
        <f t="shared" si="1"/>
        <v>-1.732965734541158E-2</v>
      </c>
    </row>
    <row r="55" spans="1:8" x14ac:dyDescent="0.35">
      <c r="A55" s="3" t="s">
        <v>48</v>
      </c>
      <c r="B55" s="5">
        <v>153000</v>
      </c>
      <c r="C55" s="5">
        <v>138000</v>
      </c>
      <c r="D55" s="4">
        <f t="shared" si="0"/>
        <v>-9.8039215686274508E-2</v>
      </c>
      <c r="E55" s="4"/>
      <c r="F55" s="5">
        <v>135000</v>
      </c>
      <c r="G55" s="5">
        <v>125000</v>
      </c>
      <c r="H55" s="4">
        <f t="shared" si="1"/>
        <v>-7.407407407407407E-2</v>
      </c>
    </row>
    <row r="56" spans="1:8" x14ac:dyDescent="0.35">
      <c r="A56" s="3" t="s">
        <v>49</v>
      </c>
      <c r="B56" s="5">
        <v>243700</v>
      </c>
      <c r="C56" s="5">
        <v>274268</v>
      </c>
      <c r="D56" s="4">
        <f t="shared" si="0"/>
        <v>0.12543290931473122</v>
      </c>
      <c r="E56" s="4"/>
      <c r="F56" s="5">
        <v>243700</v>
      </c>
      <c r="G56" s="5">
        <v>273536</v>
      </c>
      <c r="H56" s="4">
        <f t="shared" si="1"/>
        <v>0.12242921624948708</v>
      </c>
    </row>
    <row r="57" spans="1:8" x14ac:dyDescent="0.35">
      <c r="A57" s="3" t="s">
        <v>50</v>
      </c>
      <c r="B57" s="5">
        <v>399550</v>
      </c>
      <c r="C57" s="5">
        <v>369000</v>
      </c>
      <c r="D57" s="4">
        <f t="shared" si="0"/>
        <v>-7.6461018645976722E-2</v>
      </c>
      <c r="E57" s="4"/>
      <c r="F57" s="5">
        <v>400000</v>
      </c>
      <c r="G57" s="5">
        <v>370000</v>
      </c>
      <c r="H57" s="4">
        <f t="shared" si="1"/>
        <v>-7.4999999999999997E-2</v>
      </c>
    </row>
    <row r="58" spans="1:8" x14ac:dyDescent="0.35">
      <c r="A58" s="3" t="s">
        <v>51</v>
      </c>
      <c r="B58" s="11" t="s">
        <v>136</v>
      </c>
      <c r="C58" s="5">
        <v>127000</v>
      </c>
      <c r="D58" s="17" t="s">
        <v>136</v>
      </c>
      <c r="E58" s="4"/>
      <c r="F58" s="5">
        <v>129500</v>
      </c>
      <c r="G58" s="5">
        <v>127000</v>
      </c>
      <c r="H58" s="4">
        <f t="shared" si="1"/>
        <v>-1.9305019305019305E-2</v>
      </c>
    </row>
    <row r="59" spans="1:8" x14ac:dyDescent="0.35">
      <c r="A59" s="3" t="s">
        <v>52</v>
      </c>
      <c r="B59" s="5">
        <v>282038</v>
      </c>
      <c r="C59" s="5">
        <v>342500</v>
      </c>
      <c r="D59" s="4">
        <f t="shared" si="0"/>
        <v>0.21437536785823186</v>
      </c>
      <c r="E59" s="4"/>
      <c r="F59" s="5">
        <v>275000</v>
      </c>
      <c r="G59" s="5">
        <v>311000</v>
      </c>
      <c r="H59" s="4">
        <f t="shared" si="1"/>
        <v>0.13090909090909092</v>
      </c>
    </row>
    <row r="60" spans="1:8" x14ac:dyDescent="0.35">
      <c r="A60" s="3" t="s">
        <v>53</v>
      </c>
      <c r="B60" s="11">
        <v>12450</v>
      </c>
      <c r="C60" s="11" t="s">
        <v>136</v>
      </c>
      <c r="D60" s="11" t="s">
        <v>136</v>
      </c>
      <c r="E60" s="4"/>
      <c r="F60" s="5">
        <v>49635</v>
      </c>
      <c r="G60" s="5">
        <v>233500</v>
      </c>
      <c r="H60" s="4">
        <f t="shared" si="1"/>
        <v>3.7043416943688929</v>
      </c>
    </row>
    <row r="61" spans="1:8" x14ac:dyDescent="0.35">
      <c r="A61" s="3" t="s">
        <v>54</v>
      </c>
      <c r="B61" s="5">
        <v>176820</v>
      </c>
      <c r="C61" s="5">
        <v>116500</v>
      </c>
      <c r="D61" s="4">
        <f t="shared" si="0"/>
        <v>-0.34113788033027936</v>
      </c>
      <c r="E61" s="4"/>
      <c r="F61" s="5">
        <v>84150</v>
      </c>
      <c r="G61" s="5">
        <v>93000</v>
      </c>
      <c r="H61" s="4">
        <f t="shared" si="1"/>
        <v>0.10516934046345811</v>
      </c>
    </row>
    <row r="62" spans="1:8" x14ac:dyDescent="0.35">
      <c r="A62" s="3" t="s">
        <v>55</v>
      </c>
      <c r="B62" s="5">
        <v>181500</v>
      </c>
      <c r="C62" s="5">
        <v>201485</v>
      </c>
      <c r="D62" s="4">
        <f t="shared" si="0"/>
        <v>0.11011019283746556</v>
      </c>
      <c r="E62" s="4"/>
      <c r="F62" s="5">
        <v>184900</v>
      </c>
      <c r="G62" s="5">
        <v>210500</v>
      </c>
      <c r="H62" s="4">
        <f t="shared" si="1"/>
        <v>0.13845321795565171</v>
      </c>
    </row>
    <row r="63" spans="1:8" x14ac:dyDescent="0.35">
      <c r="A63" s="3" t="s">
        <v>56</v>
      </c>
      <c r="B63" s="5">
        <v>300000</v>
      </c>
      <c r="C63" s="5">
        <v>341500</v>
      </c>
      <c r="D63" s="4">
        <f t="shared" si="0"/>
        <v>0.13833333333333334</v>
      </c>
      <c r="E63" s="4"/>
      <c r="F63" s="5">
        <v>310000</v>
      </c>
      <c r="G63" s="5">
        <v>338000</v>
      </c>
      <c r="H63" s="4">
        <f t="shared" si="1"/>
        <v>9.0322580645161285E-2</v>
      </c>
    </row>
    <row r="64" spans="1:8" x14ac:dyDescent="0.35">
      <c r="A64" s="3" t="s">
        <v>57</v>
      </c>
      <c r="B64" s="5">
        <v>186000</v>
      </c>
      <c r="C64" s="5">
        <v>220000</v>
      </c>
      <c r="D64" s="4">
        <f t="shared" si="0"/>
        <v>0.18279569892473119</v>
      </c>
      <c r="E64" s="4"/>
      <c r="F64" s="5">
        <v>186000</v>
      </c>
      <c r="G64" s="5">
        <v>200000</v>
      </c>
      <c r="H64" s="4">
        <f t="shared" si="1"/>
        <v>7.5268817204301078E-2</v>
      </c>
    </row>
    <row r="65" spans="1:8" x14ac:dyDescent="0.35">
      <c r="A65" s="3" t="s">
        <v>58</v>
      </c>
      <c r="B65" s="5">
        <v>249900</v>
      </c>
      <c r="C65" s="5">
        <v>287350</v>
      </c>
      <c r="D65" s="4">
        <f t="shared" si="0"/>
        <v>0.14985994397759103</v>
      </c>
      <c r="E65" s="4"/>
      <c r="F65" s="5">
        <v>252560</v>
      </c>
      <c r="G65" s="5">
        <v>285571.5</v>
      </c>
      <c r="H65" s="4">
        <f t="shared" si="1"/>
        <v>0.13070755464048148</v>
      </c>
    </row>
    <row r="66" spans="1:8" x14ac:dyDescent="0.35">
      <c r="A66" s="3" t="s">
        <v>59</v>
      </c>
      <c r="B66" s="5">
        <v>85500</v>
      </c>
      <c r="C66" s="5">
        <v>129900</v>
      </c>
      <c r="D66" s="4">
        <f t="shared" si="0"/>
        <v>0.51929824561403504</v>
      </c>
      <c r="E66" s="4"/>
      <c r="F66" s="5">
        <v>99750</v>
      </c>
      <c r="G66" s="5">
        <v>129900</v>
      </c>
      <c r="H66" s="4">
        <f t="shared" si="1"/>
        <v>0.30225563909774439</v>
      </c>
    </row>
    <row r="67" spans="1:8" x14ac:dyDescent="0.35">
      <c r="A67" s="3" t="s">
        <v>60</v>
      </c>
      <c r="B67" s="5">
        <v>209277.5</v>
      </c>
      <c r="C67" s="5">
        <v>407500</v>
      </c>
      <c r="D67" s="4">
        <f t="shared" si="0"/>
        <v>0.94717540108229503</v>
      </c>
      <c r="E67" s="4"/>
      <c r="F67" s="5">
        <v>209277.5</v>
      </c>
      <c r="G67" s="5">
        <v>280000</v>
      </c>
      <c r="H67" s="4">
        <f t="shared" si="1"/>
        <v>0.33793647190930703</v>
      </c>
    </row>
    <row r="68" spans="1:8" x14ac:dyDescent="0.35">
      <c r="A68" s="3" t="s">
        <v>61</v>
      </c>
      <c r="B68" s="5">
        <v>111000</v>
      </c>
      <c r="C68" s="5">
        <v>165000</v>
      </c>
      <c r="D68" s="4">
        <f t="shared" si="0"/>
        <v>0.48648648648648651</v>
      </c>
      <c r="E68" s="4"/>
      <c r="F68" s="5">
        <v>123500</v>
      </c>
      <c r="G68" s="5">
        <v>168450</v>
      </c>
      <c r="H68" s="4">
        <f t="shared" si="1"/>
        <v>0.36396761133603239</v>
      </c>
    </row>
    <row r="69" spans="1:8" x14ac:dyDescent="0.35">
      <c r="A69" s="3" t="s">
        <v>62</v>
      </c>
      <c r="B69" s="5">
        <v>270000</v>
      </c>
      <c r="C69" s="5">
        <v>339950</v>
      </c>
      <c r="D69" s="4">
        <f t="shared" si="0"/>
        <v>0.25907407407407407</v>
      </c>
      <c r="E69" s="4"/>
      <c r="F69" s="5">
        <v>275000</v>
      </c>
      <c r="G69" s="5">
        <v>324350</v>
      </c>
      <c r="H69" s="4">
        <f t="shared" si="1"/>
        <v>0.17945454545454545</v>
      </c>
    </row>
    <row r="70" spans="1:8" x14ac:dyDescent="0.35">
      <c r="A70" s="3" t="s">
        <v>63</v>
      </c>
      <c r="B70" s="5">
        <v>309999</v>
      </c>
      <c r="C70" s="5">
        <v>334730</v>
      </c>
      <c r="D70" s="4">
        <f t="shared" si="0"/>
        <v>7.9777676702182915E-2</v>
      </c>
      <c r="E70" s="4"/>
      <c r="F70" s="5">
        <v>313277.5</v>
      </c>
      <c r="G70" s="5">
        <v>334730</v>
      </c>
      <c r="H70" s="4">
        <f t="shared" si="1"/>
        <v>6.8477627662376014E-2</v>
      </c>
    </row>
    <row r="71" spans="1:8" x14ac:dyDescent="0.35">
      <c r="A71" s="3" t="s">
        <v>64</v>
      </c>
      <c r="B71" s="5">
        <v>138000</v>
      </c>
      <c r="C71" s="5">
        <v>158500</v>
      </c>
      <c r="D71" s="4">
        <f t="shared" si="0"/>
        <v>0.14855072463768115</v>
      </c>
      <c r="E71" s="4"/>
      <c r="F71" s="5">
        <v>138000</v>
      </c>
      <c r="G71" s="5">
        <v>218000</v>
      </c>
      <c r="H71" s="4">
        <f t="shared" si="1"/>
        <v>0.57971014492753625</v>
      </c>
    </row>
    <row r="72" spans="1:8" x14ac:dyDescent="0.35">
      <c r="A72" s="3" t="s">
        <v>65</v>
      </c>
      <c r="B72" s="5">
        <v>337000</v>
      </c>
      <c r="C72" s="5">
        <v>335000</v>
      </c>
      <c r="D72" s="4">
        <f t="shared" ref="D72:D135" si="2">(C72-B72)/B72</f>
        <v>-5.9347181008902079E-3</v>
      </c>
      <c r="E72" s="4"/>
      <c r="F72" s="5">
        <v>317450</v>
      </c>
      <c r="G72" s="5">
        <v>347450</v>
      </c>
      <c r="H72" s="4">
        <f t="shared" ref="H72:H135" si="3">(G72-F72)/F72</f>
        <v>9.4503071349818862E-2</v>
      </c>
    </row>
    <row r="73" spans="1:8" x14ac:dyDescent="0.35">
      <c r="A73" s="3" t="s">
        <v>66</v>
      </c>
      <c r="B73" s="5">
        <v>220000</v>
      </c>
      <c r="C73" s="5">
        <v>255292.5</v>
      </c>
      <c r="D73" s="4">
        <f t="shared" si="2"/>
        <v>0.16042045454545453</v>
      </c>
      <c r="E73" s="4"/>
      <c r="F73" s="5">
        <v>200000</v>
      </c>
      <c r="G73" s="5">
        <v>250501</v>
      </c>
      <c r="H73" s="4">
        <f t="shared" si="3"/>
        <v>0.25250499999999998</v>
      </c>
    </row>
    <row r="74" spans="1:8" x14ac:dyDescent="0.35">
      <c r="A74" s="3" t="s">
        <v>67</v>
      </c>
      <c r="B74" s="5">
        <v>213000</v>
      </c>
      <c r="C74" s="5">
        <v>300000</v>
      </c>
      <c r="D74" s="4">
        <f t="shared" si="2"/>
        <v>0.40845070422535212</v>
      </c>
      <c r="E74" s="4"/>
      <c r="F74" s="5">
        <v>213000</v>
      </c>
      <c r="G74" s="5">
        <v>355000</v>
      </c>
      <c r="H74" s="4">
        <f t="shared" si="3"/>
        <v>0.66666666666666663</v>
      </c>
    </row>
    <row r="75" spans="1:8" x14ac:dyDescent="0.35">
      <c r="A75" s="3" t="s">
        <v>68</v>
      </c>
      <c r="B75" s="11" t="s">
        <v>136</v>
      </c>
      <c r="C75" s="11" t="s">
        <v>136</v>
      </c>
      <c r="D75" s="15" t="s">
        <v>136</v>
      </c>
      <c r="E75" s="4"/>
      <c r="F75" s="11" t="s">
        <v>136</v>
      </c>
      <c r="G75" s="11" t="s">
        <v>136</v>
      </c>
      <c r="H75" s="15" t="s">
        <v>136</v>
      </c>
    </row>
    <row r="76" spans="1:8" x14ac:dyDescent="0.35">
      <c r="A76" s="3" t="s">
        <v>69</v>
      </c>
      <c r="B76" s="5">
        <v>299850</v>
      </c>
      <c r="C76" s="5">
        <v>345000</v>
      </c>
      <c r="D76" s="4">
        <f t="shared" si="2"/>
        <v>0.15057528764382191</v>
      </c>
      <c r="E76" s="4"/>
      <c r="F76" s="5">
        <v>230000</v>
      </c>
      <c r="G76" s="5">
        <v>271250</v>
      </c>
      <c r="H76" s="4">
        <f t="shared" si="3"/>
        <v>0.17934782608695651</v>
      </c>
    </row>
    <row r="77" spans="1:8" x14ac:dyDescent="0.35">
      <c r="A77" s="3" t="s">
        <v>70</v>
      </c>
      <c r="B77" s="5">
        <v>495000</v>
      </c>
      <c r="C77" s="5">
        <v>585000</v>
      </c>
      <c r="D77" s="4">
        <f t="shared" si="2"/>
        <v>0.18181818181818182</v>
      </c>
      <c r="E77" s="4"/>
      <c r="F77" s="5">
        <v>500000</v>
      </c>
      <c r="G77" s="5">
        <v>566000</v>
      </c>
      <c r="H77" s="4">
        <f t="shared" si="3"/>
        <v>0.13200000000000001</v>
      </c>
    </row>
    <row r="78" spans="1:8" x14ac:dyDescent="0.35">
      <c r="A78" s="3" t="s">
        <v>71</v>
      </c>
      <c r="B78" s="5">
        <v>243500</v>
      </c>
      <c r="C78" s="5">
        <v>280000</v>
      </c>
      <c r="D78" s="4">
        <f t="shared" si="2"/>
        <v>0.14989733059548255</v>
      </c>
      <c r="E78" s="4"/>
      <c r="F78" s="5">
        <v>244990</v>
      </c>
      <c r="G78" s="5">
        <v>285000</v>
      </c>
      <c r="H78" s="4">
        <f t="shared" si="3"/>
        <v>0.16331278827707255</v>
      </c>
    </row>
    <row r="79" spans="1:8" x14ac:dyDescent="0.35">
      <c r="A79" s="3" t="s">
        <v>72</v>
      </c>
      <c r="B79" s="5">
        <v>375000</v>
      </c>
      <c r="C79" s="5">
        <v>84500</v>
      </c>
      <c r="D79" s="4">
        <f t="shared" si="2"/>
        <v>-0.77466666666666661</v>
      </c>
      <c r="E79" s="4"/>
      <c r="F79" s="5">
        <v>137500</v>
      </c>
      <c r="G79" s="5">
        <v>122000</v>
      </c>
      <c r="H79" s="4">
        <f t="shared" si="3"/>
        <v>-0.11272727272727273</v>
      </c>
    </row>
    <row r="80" spans="1:8" x14ac:dyDescent="0.35">
      <c r="A80" s="3" t="s">
        <v>73</v>
      </c>
      <c r="B80" s="5">
        <v>151200</v>
      </c>
      <c r="C80" s="5">
        <v>163000</v>
      </c>
      <c r="D80" s="4">
        <f t="shared" si="2"/>
        <v>7.8042328042328038E-2</v>
      </c>
      <c r="E80" s="4"/>
      <c r="F80" s="5">
        <v>152500</v>
      </c>
      <c r="G80" s="5">
        <v>168000</v>
      </c>
      <c r="H80" s="4">
        <f t="shared" si="3"/>
        <v>0.10163934426229508</v>
      </c>
    </row>
    <row r="81" spans="1:8" x14ac:dyDescent="0.35">
      <c r="A81" s="3" t="s">
        <v>74</v>
      </c>
      <c r="B81" s="5">
        <v>302000</v>
      </c>
      <c r="C81" s="5">
        <v>391000</v>
      </c>
      <c r="D81" s="4">
        <f t="shared" si="2"/>
        <v>0.29470198675496689</v>
      </c>
      <c r="E81" s="4"/>
      <c r="F81" s="5">
        <v>261750</v>
      </c>
      <c r="G81" s="5">
        <v>332000</v>
      </c>
      <c r="H81" s="4">
        <f t="shared" si="3"/>
        <v>0.26838586437440304</v>
      </c>
    </row>
    <row r="82" spans="1:8" x14ac:dyDescent="0.35">
      <c r="A82" s="3" t="s">
        <v>75</v>
      </c>
      <c r="B82" s="5">
        <v>355000</v>
      </c>
      <c r="C82" s="5">
        <v>381000</v>
      </c>
      <c r="D82" s="4">
        <f t="shared" si="2"/>
        <v>7.3239436619718309E-2</v>
      </c>
      <c r="E82" s="4"/>
      <c r="F82" s="5">
        <v>330000</v>
      </c>
      <c r="G82" s="5">
        <v>358500</v>
      </c>
      <c r="H82" s="4">
        <f t="shared" si="3"/>
        <v>8.6363636363636365E-2</v>
      </c>
    </row>
    <row r="83" spans="1:8" x14ac:dyDescent="0.35">
      <c r="A83" s="3" t="s">
        <v>76</v>
      </c>
      <c r="B83" s="5">
        <v>265000</v>
      </c>
      <c r="C83" s="5">
        <v>347500</v>
      </c>
      <c r="D83" s="4">
        <f t="shared" si="2"/>
        <v>0.31132075471698112</v>
      </c>
      <c r="E83" s="4"/>
      <c r="F83" s="5">
        <v>288000</v>
      </c>
      <c r="G83" s="5">
        <v>360000</v>
      </c>
      <c r="H83" s="4">
        <f t="shared" si="3"/>
        <v>0.25</v>
      </c>
    </row>
    <row r="84" spans="1:8" x14ac:dyDescent="0.35">
      <c r="A84" s="3" t="s">
        <v>77</v>
      </c>
      <c r="B84" s="5">
        <v>120077.5</v>
      </c>
      <c r="C84" s="5">
        <v>72000</v>
      </c>
      <c r="D84" s="4">
        <f t="shared" si="2"/>
        <v>-0.40038724990110552</v>
      </c>
      <c r="E84" s="4"/>
      <c r="F84" s="5">
        <v>121000</v>
      </c>
      <c r="G84" s="5">
        <v>95000</v>
      </c>
      <c r="H84" s="4">
        <f t="shared" si="3"/>
        <v>-0.21487603305785125</v>
      </c>
    </row>
    <row r="85" spans="1:8" x14ac:dyDescent="0.35">
      <c r="A85" s="3" t="s">
        <v>78</v>
      </c>
      <c r="B85" s="5">
        <v>219000</v>
      </c>
      <c r="C85" s="5">
        <v>285000</v>
      </c>
      <c r="D85" s="4">
        <f t="shared" si="2"/>
        <v>0.30136986301369861</v>
      </c>
      <c r="E85" s="4"/>
      <c r="F85" s="5">
        <v>166000</v>
      </c>
      <c r="G85" s="5">
        <v>230000</v>
      </c>
      <c r="H85" s="4">
        <f t="shared" si="3"/>
        <v>0.38554216867469882</v>
      </c>
    </row>
    <row r="86" spans="1:8" x14ac:dyDescent="0.35">
      <c r="A86" s="3" t="s">
        <v>79</v>
      </c>
      <c r="B86" s="5">
        <v>101000</v>
      </c>
      <c r="C86" s="5">
        <v>210000</v>
      </c>
      <c r="D86" s="4">
        <f t="shared" si="2"/>
        <v>1.0792079207920793</v>
      </c>
      <c r="E86" s="4"/>
      <c r="F86" s="5">
        <v>144000</v>
      </c>
      <c r="G86" s="5">
        <v>202500</v>
      </c>
      <c r="H86" s="4">
        <f t="shared" si="3"/>
        <v>0.40625</v>
      </c>
    </row>
    <row r="87" spans="1:8" x14ac:dyDescent="0.35">
      <c r="A87" s="3" t="s">
        <v>80</v>
      </c>
      <c r="B87" s="5">
        <v>137000</v>
      </c>
      <c r="C87" s="5">
        <v>258000</v>
      </c>
      <c r="D87" s="4">
        <f t="shared" si="2"/>
        <v>0.88321167883211682</v>
      </c>
      <c r="E87" s="4"/>
      <c r="F87" s="5">
        <v>212250</v>
      </c>
      <c r="G87" s="5">
        <v>346250</v>
      </c>
      <c r="H87" s="4">
        <f t="shared" si="3"/>
        <v>0.63133097762073032</v>
      </c>
    </row>
    <row r="88" spans="1:8" x14ac:dyDescent="0.35">
      <c r="A88" s="3" t="s">
        <v>81</v>
      </c>
      <c r="B88" s="5">
        <v>241250</v>
      </c>
      <c r="C88" s="5">
        <v>266250</v>
      </c>
      <c r="D88" s="4">
        <f t="shared" si="2"/>
        <v>0.10362694300518134</v>
      </c>
      <c r="E88" s="4"/>
      <c r="F88" s="5">
        <v>243000</v>
      </c>
      <c r="G88" s="5">
        <v>259900</v>
      </c>
      <c r="H88" s="4">
        <f t="shared" si="3"/>
        <v>6.9547325102880656E-2</v>
      </c>
    </row>
    <row r="89" spans="1:8" x14ac:dyDescent="0.35">
      <c r="A89" s="3" t="s">
        <v>82</v>
      </c>
      <c r="B89" s="5">
        <v>128000</v>
      </c>
      <c r="C89" s="5">
        <v>294900</v>
      </c>
      <c r="D89" s="4">
        <f t="shared" si="2"/>
        <v>1.30390625</v>
      </c>
      <c r="E89" s="4"/>
      <c r="F89" s="5">
        <v>170000</v>
      </c>
      <c r="G89" s="5">
        <v>305000</v>
      </c>
      <c r="H89" s="4">
        <f t="shared" si="3"/>
        <v>0.79411764705882348</v>
      </c>
    </row>
    <row r="90" spans="1:8" x14ac:dyDescent="0.35">
      <c r="A90" s="3" t="s">
        <v>83</v>
      </c>
      <c r="B90" s="5">
        <v>318000</v>
      </c>
      <c r="C90" s="5">
        <v>305000</v>
      </c>
      <c r="D90" s="4">
        <f t="shared" si="2"/>
        <v>-4.0880503144654086E-2</v>
      </c>
      <c r="E90" s="4"/>
      <c r="F90" s="5">
        <v>315450</v>
      </c>
      <c r="G90" s="5">
        <v>300500</v>
      </c>
      <c r="H90" s="4">
        <f t="shared" si="3"/>
        <v>-4.7392613726422568E-2</v>
      </c>
    </row>
    <row r="91" spans="1:8" x14ac:dyDescent="0.35">
      <c r="A91" s="3" t="s">
        <v>84</v>
      </c>
      <c r="B91" s="5">
        <v>205900</v>
      </c>
      <c r="C91" s="5">
        <v>220000</v>
      </c>
      <c r="D91" s="4">
        <f t="shared" si="2"/>
        <v>6.8479844584749885E-2</v>
      </c>
      <c r="E91" s="4"/>
      <c r="F91" s="5">
        <v>193000</v>
      </c>
      <c r="G91" s="5">
        <v>225000</v>
      </c>
      <c r="H91" s="4">
        <f t="shared" si="3"/>
        <v>0.16580310880829016</v>
      </c>
    </row>
    <row r="92" spans="1:8" x14ac:dyDescent="0.35">
      <c r="A92" s="3" t="s">
        <v>85</v>
      </c>
      <c r="B92" s="5">
        <v>215000</v>
      </c>
      <c r="C92" s="5">
        <v>245000</v>
      </c>
      <c r="D92" s="4">
        <f t="shared" si="2"/>
        <v>0.13953488372093023</v>
      </c>
      <c r="E92" s="4"/>
      <c r="F92" s="5">
        <v>213000</v>
      </c>
      <c r="G92" s="5">
        <v>245968.5</v>
      </c>
      <c r="H92" s="4">
        <f t="shared" si="3"/>
        <v>0.15478169014084506</v>
      </c>
    </row>
    <row r="93" spans="1:8" x14ac:dyDescent="0.35">
      <c r="A93" s="3" t="s">
        <v>86</v>
      </c>
      <c r="B93" s="5">
        <v>432000</v>
      </c>
      <c r="C93" s="5">
        <v>422500</v>
      </c>
      <c r="D93" s="4">
        <f t="shared" si="2"/>
        <v>-2.1990740740740741E-2</v>
      </c>
      <c r="E93" s="4"/>
      <c r="F93" s="5">
        <v>225000</v>
      </c>
      <c r="G93" s="5">
        <v>374000</v>
      </c>
      <c r="H93" s="4">
        <f t="shared" si="3"/>
        <v>0.66222222222222227</v>
      </c>
    </row>
    <row r="94" spans="1:8" x14ac:dyDescent="0.35">
      <c r="A94" s="3" t="s">
        <v>87</v>
      </c>
      <c r="B94" s="5">
        <v>382500</v>
      </c>
      <c r="C94" s="5">
        <v>470000</v>
      </c>
      <c r="D94" s="4">
        <f t="shared" si="2"/>
        <v>0.22875816993464052</v>
      </c>
      <c r="E94" s="4"/>
      <c r="F94" s="5">
        <v>295250</v>
      </c>
      <c r="G94" s="5">
        <v>357500</v>
      </c>
      <c r="H94" s="4">
        <f t="shared" si="3"/>
        <v>0.21083827265029637</v>
      </c>
    </row>
    <row r="95" spans="1:8" x14ac:dyDescent="0.35">
      <c r="A95" s="3" t="s">
        <v>88</v>
      </c>
      <c r="B95" s="11" t="s">
        <v>136</v>
      </c>
      <c r="C95" s="11" t="s">
        <v>136</v>
      </c>
      <c r="D95" s="15" t="s">
        <v>136</v>
      </c>
      <c r="E95" s="4"/>
      <c r="F95" s="11" t="s">
        <v>136</v>
      </c>
      <c r="G95" s="11" t="s">
        <v>136</v>
      </c>
      <c r="H95" s="15" t="s">
        <v>136</v>
      </c>
    </row>
    <row r="96" spans="1:8" x14ac:dyDescent="0.35">
      <c r="A96" s="3" t="s">
        <v>89</v>
      </c>
      <c r="B96" s="5">
        <v>102000</v>
      </c>
      <c r="C96" s="5">
        <v>198500</v>
      </c>
      <c r="D96" s="4">
        <f t="shared" si="2"/>
        <v>0.94607843137254899</v>
      </c>
      <c r="E96" s="4"/>
      <c r="F96" s="5">
        <v>102000</v>
      </c>
      <c r="G96" s="5">
        <v>160000</v>
      </c>
      <c r="H96" s="4">
        <f t="shared" si="3"/>
        <v>0.56862745098039214</v>
      </c>
    </row>
    <row r="97" spans="1:8" x14ac:dyDescent="0.35">
      <c r="A97" s="3" t="s">
        <v>90</v>
      </c>
      <c r="B97" s="5">
        <v>285000</v>
      </c>
      <c r="C97" s="5">
        <v>312500</v>
      </c>
      <c r="D97" s="4">
        <f t="shared" si="2"/>
        <v>9.6491228070175433E-2</v>
      </c>
      <c r="E97" s="4"/>
      <c r="F97" s="5">
        <v>275000</v>
      </c>
      <c r="G97" s="5">
        <v>315000</v>
      </c>
      <c r="H97" s="4">
        <f t="shared" si="3"/>
        <v>0.14545454545454545</v>
      </c>
    </row>
    <row r="98" spans="1:8" x14ac:dyDescent="0.35">
      <c r="A98" s="3" t="s">
        <v>91</v>
      </c>
      <c r="B98" s="5">
        <v>168750</v>
      </c>
      <c r="C98" s="5">
        <v>239900</v>
      </c>
      <c r="D98" s="4">
        <f t="shared" si="2"/>
        <v>0.42162962962962963</v>
      </c>
      <c r="E98" s="4"/>
      <c r="F98" s="5">
        <v>169000</v>
      </c>
      <c r="G98" s="5">
        <v>232830</v>
      </c>
      <c r="H98" s="4">
        <f t="shared" si="3"/>
        <v>0.37769230769230772</v>
      </c>
    </row>
    <row r="99" spans="1:8" x14ac:dyDescent="0.35">
      <c r="A99" s="3" t="s">
        <v>92</v>
      </c>
      <c r="B99" s="5">
        <v>117500</v>
      </c>
      <c r="C99" s="5">
        <v>225000</v>
      </c>
      <c r="D99" s="4">
        <f t="shared" si="2"/>
        <v>0.91489361702127658</v>
      </c>
      <c r="E99" s="4"/>
      <c r="F99" s="5">
        <v>135250</v>
      </c>
      <c r="G99" s="5">
        <v>151500</v>
      </c>
      <c r="H99" s="4">
        <f t="shared" si="3"/>
        <v>0.12014787430683918</v>
      </c>
    </row>
    <row r="100" spans="1:8" x14ac:dyDescent="0.35">
      <c r="A100" s="3" t="s">
        <v>93</v>
      </c>
      <c r="B100" s="5">
        <v>135000</v>
      </c>
      <c r="C100" s="5">
        <v>111100</v>
      </c>
      <c r="D100" s="4">
        <f t="shared" si="2"/>
        <v>-0.17703703703703705</v>
      </c>
      <c r="E100" s="4"/>
      <c r="F100" s="5">
        <v>118000</v>
      </c>
      <c r="G100" s="5">
        <v>131200</v>
      </c>
      <c r="H100" s="4">
        <f t="shared" si="3"/>
        <v>0.11186440677966102</v>
      </c>
    </row>
    <row r="101" spans="1:8" x14ac:dyDescent="0.35">
      <c r="A101" s="3" t="s">
        <v>94</v>
      </c>
      <c r="B101" s="5">
        <v>140000</v>
      </c>
      <c r="C101" s="5">
        <v>140000</v>
      </c>
      <c r="D101" s="4">
        <f t="shared" si="2"/>
        <v>0</v>
      </c>
      <c r="E101" s="4"/>
      <c r="F101" s="5">
        <v>134950</v>
      </c>
      <c r="G101" s="5">
        <v>145000</v>
      </c>
      <c r="H101" s="4">
        <f t="shared" si="3"/>
        <v>7.4472026676546871E-2</v>
      </c>
    </row>
    <row r="102" spans="1:8" x14ac:dyDescent="0.35">
      <c r="A102" s="3" t="s">
        <v>95</v>
      </c>
      <c r="B102" s="5">
        <v>259500</v>
      </c>
      <c r="C102" s="5">
        <v>365950</v>
      </c>
      <c r="D102" s="4">
        <f t="shared" si="2"/>
        <v>0.41021194605009637</v>
      </c>
      <c r="E102" s="4"/>
      <c r="F102" s="5">
        <v>315000</v>
      </c>
      <c r="G102" s="5">
        <v>365950</v>
      </c>
      <c r="H102" s="4">
        <f t="shared" si="3"/>
        <v>0.16174603174603175</v>
      </c>
    </row>
    <row r="103" spans="1:8" x14ac:dyDescent="0.35">
      <c r="A103" s="3" t="s">
        <v>96</v>
      </c>
      <c r="B103" s="5">
        <v>170000</v>
      </c>
      <c r="C103" s="5">
        <v>206250</v>
      </c>
      <c r="D103" s="4">
        <f t="shared" si="2"/>
        <v>0.21323529411764705</v>
      </c>
      <c r="E103" s="4"/>
      <c r="F103" s="5">
        <v>165250</v>
      </c>
      <c r="G103" s="5">
        <v>199850</v>
      </c>
      <c r="H103" s="4">
        <f t="shared" si="3"/>
        <v>0.20937972768532526</v>
      </c>
    </row>
    <row r="104" spans="1:8" x14ac:dyDescent="0.35">
      <c r="A104" s="3" t="s">
        <v>97</v>
      </c>
      <c r="B104" s="5">
        <v>342475</v>
      </c>
      <c r="C104" s="5">
        <v>369000</v>
      </c>
      <c r="D104" s="4">
        <f t="shared" si="2"/>
        <v>7.7450908825461712E-2</v>
      </c>
      <c r="E104" s="4"/>
      <c r="F104" s="5">
        <v>289475</v>
      </c>
      <c r="G104" s="5">
        <v>351500</v>
      </c>
      <c r="H104" s="4">
        <f t="shared" si="3"/>
        <v>0.21426720787632783</v>
      </c>
    </row>
    <row r="105" spans="1:8" x14ac:dyDescent="0.35">
      <c r="A105" s="3" t="s">
        <v>98</v>
      </c>
      <c r="B105" s="5">
        <v>114650</v>
      </c>
      <c r="C105" s="5">
        <v>209500</v>
      </c>
      <c r="D105" s="4">
        <f t="shared" si="2"/>
        <v>0.82730047972088971</v>
      </c>
      <c r="E105" s="4"/>
      <c r="F105" s="5">
        <v>130000</v>
      </c>
      <c r="G105" s="5">
        <v>167000</v>
      </c>
      <c r="H105" s="4">
        <f t="shared" si="3"/>
        <v>0.2846153846153846</v>
      </c>
    </row>
    <row r="106" spans="1:8" x14ac:dyDescent="0.35">
      <c r="A106" s="3" t="s">
        <v>99</v>
      </c>
      <c r="B106" s="5">
        <v>237000</v>
      </c>
      <c r="C106" s="5">
        <v>305500</v>
      </c>
      <c r="D106" s="4">
        <f t="shared" si="2"/>
        <v>0.28902953586497893</v>
      </c>
      <c r="E106" s="4"/>
      <c r="F106" s="5">
        <v>236000</v>
      </c>
      <c r="G106" s="5">
        <v>275000</v>
      </c>
      <c r="H106" s="4">
        <f t="shared" si="3"/>
        <v>0.1652542372881356</v>
      </c>
    </row>
    <row r="107" spans="1:8" x14ac:dyDescent="0.35">
      <c r="A107" s="3" t="s">
        <v>100</v>
      </c>
      <c r="B107" s="5">
        <v>385000</v>
      </c>
      <c r="C107" s="5">
        <v>410500</v>
      </c>
      <c r="D107" s="4">
        <f t="shared" si="2"/>
        <v>6.6233766233766228E-2</v>
      </c>
      <c r="E107" s="4"/>
      <c r="F107" s="5">
        <v>375658.5</v>
      </c>
      <c r="G107" s="5">
        <v>410000</v>
      </c>
      <c r="H107" s="4">
        <f t="shared" si="3"/>
        <v>9.1416805423010533E-2</v>
      </c>
    </row>
    <row r="108" spans="1:8" x14ac:dyDescent="0.35">
      <c r="A108" s="3" t="s">
        <v>101</v>
      </c>
      <c r="B108" s="5">
        <v>133950</v>
      </c>
      <c r="C108" s="5">
        <v>157000</v>
      </c>
      <c r="D108" s="4">
        <f t="shared" si="2"/>
        <v>0.17207913400522584</v>
      </c>
      <c r="E108" s="4"/>
      <c r="F108" s="5">
        <v>125500</v>
      </c>
      <c r="G108" s="5">
        <v>158495</v>
      </c>
      <c r="H108" s="4">
        <f t="shared" si="3"/>
        <v>0.26290836653386457</v>
      </c>
    </row>
    <row r="109" spans="1:8" x14ac:dyDescent="0.35">
      <c r="A109" s="3" t="s">
        <v>102</v>
      </c>
      <c r="B109" s="5">
        <v>199900</v>
      </c>
      <c r="C109" s="5">
        <v>175000</v>
      </c>
      <c r="D109" s="4">
        <f t="shared" si="2"/>
        <v>-0.12456228114057029</v>
      </c>
      <c r="E109" s="4"/>
      <c r="F109" s="5">
        <v>193500</v>
      </c>
      <c r="G109" s="5">
        <v>162500</v>
      </c>
      <c r="H109" s="4">
        <f t="shared" si="3"/>
        <v>-0.16020671834625322</v>
      </c>
    </row>
    <row r="110" spans="1:8" x14ac:dyDescent="0.35">
      <c r="A110" s="3" t="s">
        <v>103</v>
      </c>
      <c r="B110" s="5">
        <v>470030.5</v>
      </c>
      <c r="C110" s="5">
        <v>475000</v>
      </c>
      <c r="D110" s="4">
        <f t="shared" si="2"/>
        <v>1.0572718153396429E-2</v>
      </c>
      <c r="E110" s="4"/>
      <c r="F110" s="5">
        <v>342500</v>
      </c>
      <c r="G110" s="5">
        <v>457500</v>
      </c>
      <c r="H110" s="4">
        <f t="shared" si="3"/>
        <v>0.33576642335766421</v>
      </c>
    </row>
    <row r="111" spans="1:8" x14ac:dyDescent="0.35">
      <c r="A111" s="3" t="s">
        <v>104</v>
      </c>
      <c r="B111" s="5">
        <v>241000</v>
      </c>
      <c r="C111" s="5">
        <v>305000</v>
      </c>
      <c r="D111" s="4">
        <f t="shared" si="2"/>
        <v>0.26556016597510373</v>
      </c>
      <c r="E111" s="4"/>
      <c r="F111" s="5">
        <v>230000</v>
      </c>
      <c r="G111" s="5">
        <v>294975</v>
      </c>
      <c r="H111" s="4">
        <f t="shared" si="3"/>
        <v>0.28249999999999997</v>
      </c>
    </row>
    <row r="112" spans="1:8" x14ac:dyDescent="0.35">
      <c r="A112" s="3" t="s">
        <v>105</v>
      </c>
      <c r="B112" s="5">
        <v>153000</v>
      </c>
      <c r="C112" s="5">
        <v>203499.5</v>
      </c>
      <c r="D112" s="4">
        <f t="shared" si="2"/>
        <v>0.33006209150326798</v>
      </c>
      <c r="E112" s="4"/>
      <c r="F112" s="5">
        <v>153000</v>
      </c>
      <c r="G112" s="5">
        <v>207000</v>
      </c>
      <c r="H112" s="4">
        <f t="shared" si="3"/>
        <v>0.35294117647058826</v>
      </c>
    </row>
    <row r="113" spans="1:8" x14ac:dyDescent="0.35">
      <c r="A113" s="3" t="s">
        <v>106</v>
      </c>
      <c r="B113" s="5">
        <v>147500</v>
      </c>
      <c r="C113" s="5">
        <v>150250</v>
      </c>
      <c r="D113" s="4">
        <f t="shared" si="2"/>
        <v>1.864406779661017E-2</v>
      </c>
      <c r="E113" s="4"/>
      <c r="F113" s="5">
        <v>152475</v>
      </c>
      <c r="G113" s="5">
        <v>150750</v>
      </c>
      <c r="H113" s="4">
        <f t="shared" si="3"/>
        <v>-1.1313330054107231E-2</v>
      </c>
    </row>
    <row r="114" spans="1:8" x14ac:dyDescent="0.35">
      <c r="A114" s="3" t="s">
        <v>107</v>
      </c>
      <c r="B114" s="5">
        <v>203500</v>
      </c>
      <c r="C114" s="5">
        <v>234950</v>
      </c>
      <c r="D114" s="4">
        <f t="shared" si="2"/>
        <v>0.15454545454545454</v>
      </c>
      <c r="E114" s="4"/>
      <c r="F114" s="5">
        <v>209950</v>
      </c>
      <c r="G114" s="5">
        <v>235500</v>
      </c>
      <c r="H114" s="4">
        <f t="shared" si="3"/>
        <v>0.12169564181948082</v>
      </c>
    </row>
    <row r="115" spans="1:8" x14ac:dyDescent="0.35">
      <c r="A115" s="3" t="s">
        <v>108</v>
      </c>
      <c r="B115" s="5">
        <v>338700</v>
      </c>
      <c r="C115" s="5">
        <v>290000</v>
      </c>
      <c r="D115" s="4">
        <f t="shared" si="2"/>
        <v>-0.14378506052553883</v>
      </c>
      <c r="E115" s="4"/>
      <c r="F115" s="5">
        <v>211000</v>
      </c>
      <c r="G115" s="5">
        <v>250000</v>
      </c>
      <c r="H115" s="4">
        <f t="shared" si="3"/>
        <v>0.18483412322274881</v>
      </c>
    </row>
    <row r="116" spans="1:8" x14ac:dyDescent="0.35">
      <c r="A116" s="3" t="s">
        <v>109</v>
      </c>
      <c r="B116" s="5">
        <v>222000</v>
      </c>
      <c r="C116" s="5">
        <v>268580</v>
      </c>
      <c r="D116" s="4">
        <f t="shared" si="2"/>
        <v>0.20981981981981981</v>
      </c>
      <c r="E116" s="4"/>
      <c r="F116" s="5">
        <v>219900</v>
      </c>
      <c r="G116" s="5">
        <v>259900</v>
      </c>
      <c r="H116" s="4">
        <f t="shared" si="3"/>
        <v>0.18190086402910413</v>
      </c>
    </row>
    <row r="117" spans="1:8" x14ac:dyDescent="0.35">
      <c r="A117" s="3" t="s">
        <v>110</v>
      </c>
      <c r="B117" s="5">
        <v>76387</v>
      </c>
      <c r="C117" s="5">
        <v>99900</v>
      </c>
      <c r="D117" s="4">
        <f t="shared" si="2"/>
        <v>0.30781415685915142</v>
      </c>
      <c r="E117" s="4"/>
      <c r="F117" s="5">
        <v>73193.5</v>
      </c>
      <c r="G117" s="5">
        <v>104950</v>
      </c>
      <c r="H117" s="4">
        <f t="shared" si="3"/>
        <v>0.43387049396462801</v>
      </c>
    </row>
    <row r="118" spans="1:8" x14ac:dyDescent="0.35">
      <c r="A118" s="3" t="s">
        <v>111</v>
      </c>
      <c r="B118" s="5">
        <v>197000</v>
      </c>
      <c r="C118" s="5">
        <v>232475</v>
      </c>
      <c r="D118" s="4">
        <f t="shared" si="2"/>
        <v>0.1800761421319797</v>
      </c>
      <c r="E118" s="4"/>
      <c r="F118" s="5">
        <v>198475</v>
      </c>
      <c r="G118" s="5">
        <v>211450</v>
      </c>
      <c r="H118" s="4">
        <f t="shared" si="3"/>
        <v>6.5373472729562912E-2</v>
      </c>
    </row>
    <row r="119" spans="1:8" x14ac:dyDescent="0.35">
      <c r="A119" s="3" t="s">
        <v>112</v>
      </c>
      <c r="B119" s="11" t="s">
        <v>136</v>
      </c>
      <c r="C119" s="11">
        <v>226750</v>
      </c>
      <c r="D119" s="11" t="s">
        <v>136</v>
      </c>
      <c r="E119" s="4"/>
      <c r="F119" s="11" t="s">
        <v>136</v>
      </c>
      <c r="G119" s="5">
        <v>170000</v>
      </c>
      <c r="H119" s="11" t="s">
        <v>136</v>
      </c>
    </row>
    <row r="120" spans="1:8" x14ac:dyDescent="0.35">
      <c r="A120" s="3" t="s">
        <v>113</v>
      </c>
      <c r="B120" s="5">
        <v>229900</v>
      </c>
      <c r="C120" s="5">
        <v>225000</v>
      </c>
      <c r="D120" s="4">
        <f t="shared" si="2"/>
        <v>-2.1313614615050023E-2</v>
      </c>
      <c r="E120" s="4"/>
      <c r="F120" s="5">
        <v>200350</v>
      </c>
      <c r="G120" s="5">
        <v>235000</v>
      </c>
      <c r="H120" s="4">
        <f t="shared" si="3"/>
        <v>0.17294734215123533</v>
      </c>
    </row>
    <row r="121" spans="1:8" x14ac:dyDescent="0.35">
      <c r="A121" s="3" t="s">
        <v>114</v>
      </c>
      <c r="B121" s="5">
        <v>117500</v>
      </c>
      <c r="C121" s="5">
        <v>74000</v>
      </c>
      <c r="D121" s="4">
        <f t="shared" si="2"/>
        <v>-0.37021276595744679</v>
      </c>
      <c r="E121" s="4"/>
      <c r="F121" s="5">
        <v>99000</v>
      </c>
      <c r="G121" s="5">
        <v>111250</v>
      </c>
      <c r="H121" s="4">
        <f t="shared" si="3"/>
        <v>0.12373737373737374</v>
      </c>
    </row>
    <row r="122" spans="1:8" x14ac:dyDescent="0.35">
      <c r="A122" s="3" t="s">
        <v>115</v>
      </c>
      <c r="B122" s="5">
        <v>212000</v>
      </c>
      <c r="C122" s="5">
        <v>195000</v>
      </c>
      <c r="D122" s="4">
        <f t="shared" si="2"/>
        <v>-8.0188679245283015E-2</v>
      </c>
      <c r="E122" s="4"/>
      <c r="F122" s="5">
        <v>201500</v>
      </c>
      <c r="G122" s="5">
        <v>199900</v>
      </c>
      <c r="H122" s="4">
        <f t="shared" si="3"/>
        <v>-7.9404466501240695E-3</v>
      </c>
    </row>
    <row r="123" spans="1:8" x14ac:dyDescent="0.35">
      <c r="A123" s="3" t="s">
        <v>116</v>
      </c>
      <c r="B123" s="5">
        <v>300000</v>
      </c>
      <c r="C123" s="5">
        <v>347450</v>
      </c>
      <c r="D123" s="4">
        <f t="shared" si="2"/>
        <v>0.15816666666666668</v>
      </c>
      <c r="E123" s="4"/>
      <c r="F123" s="5">
        <v>300000</v>
      </c>
      <c r="G123" s="5">
        <v>335000</v>
      </c>
      <c r="H123" s="4">
        <f t="shared" si="3"/>
        <v>0.11666666666666667</v>
      </c>
    </row>
    <row r="124" spans="1:8" x14ac:dyDescent="0.35">
      <c r="A124" s="3" t="s">
        <v>117</v>
      </c>
      <c r="B124" s="5">
        <v>362450</v>
      </c>
      <c r="C124" s="5">
        <v>401000</v>
      </c>
      <c r="D124" s="4">
        <f t="shared" si="2"/>
        <v>0.10635949786177404</v>
      </c>
      <c r="E124" s="4"/>
      <c r="F124" s="5">
        <v>357000</v>
      </c>
      <c r="G124" s="5">
        <v>400000</v>
      </c>
      <c r="H124" s="4">
        <f t="shared" si="3"/>
        <v>0.12044817927170869</v>
      </c>
    </row>
    <row r="125" spans="1:8" x14ac:dyDescent="0.35">
      <c r="A125" s="3" t="s">
        <v>118</v>
      </c>
      <c r="B125" s="5">
        <v>162250</v>
      </c>
      <c r="C125" s="5">
        <v>188950</v>
      </c>
      <c r="D125" s="4">
        <f t="shared" si="2"/>
        <v>0.16456086286594762</v>
      </c>
      <c r="E125" s="4"/>
      <c r="F125" s="5">
        <v>174200</v>
      </c>
      <c r="G125" s="5">
        <v>216950</v>
      </c>
      <c r="H125" s="4">
        <f t="shared" si="3"/>
        <v>0.24540757749712974</v>
      </c>
    </row>
    <row r="126" spans="1:8" x14ac:dyDescent="0.35">
      <c r="A126" s="3" t="s">
        <v>119</v>
      </c>
      <c r="B126" s="5">
        <v>270950</v>
      </c>
      <c r="C126" s="5">
        <v>298750</v>
      </c>
      <c r="D126" s="4">
        <f t="shared" si="2"/>
        <v>0.10260195608045765</v>
      </c>
      <c r="E126" s="4"/>
      <c r="F126" s="5">
        <v>266285</v>
      </c>
      <c r="G126" s="5">
        <v>300000</v>
      </c>
      <c r="H126" s="4">
        <f t="shared" si="3"/>
        <v>0.12661246408922772</v>
      </c>
    </row>
    <row r="127" spans="1:8" x14ac:dyDescent="0.35">
      <c r="A127" s="3" t="s">
        <v>120</v>
      </c>
      <c r="B127" s="5">
        <v>169500</v>
      </c>
      <c r="C127" s="5">
        <v>359000</v>
      </c>
      <c r="D127" s="4">
        <f t="shared" si="2"/>
        <v>1.1179941002949854</v>
      </c>
      <c r="E127" s="4"/>
      <c r="F127" s="5">
        <v>150000</v>
      </c>
      <c r="G127" s="5">
        <v>321500</v>
      </c>
      <c r="H127" s="4">
        <f t="shared" si="3"/>
        <v>1.1433333333333333</v>
      </c>
    </row>
    <row r="128" spans="1:8" x14ac:dyDescent="0.35">
      <c r="A128" s="3" t="s">
        <v>121</v>
      </c>
      <c r="B128" s="5">
        <v>62000</v>
      </c>
      <c r="C128" s="5">
        <v>135000</v>
      </c>
      <c r="D128" s="4">
        <f t="shared" si="2"/>
        <v>1.1774193548387097</v>
      </c>
      <c r="E128" s="4"/>
      <c r="F128" s="5">
        <v>136200</v>
      </c>
      <c r="G128" s="5">
        <v>198225</v>
      </c>
      <c r="H128" s="4">
        <f t="shared" si="3"/>
        <v>0.45539647577092512</v>
      </c>
    </row>
    <row r="129" spans="1:9" x14ac:dyDescent="0.35">
      <c r="A129" s="3" t="s">
        <v>122</v>
      </c>
      <c r="B129" s="11" t="s">
        <v>136</v>
      </c>
      <c r="C129" s="5">
        <v>124500</v>
      </c>
      <c r="D129" s="11" t="s">
        <v>136</v>
      </c>
      <c r="E129" s="4"/>
      <c r="F129" s="5">
        <v>110000</v>
      </c>
      <c r="G129" s="5">
        <v>139000</v>
      </c>
      <c r="H129" s="4">
        <f t="shared" si="3"/>
        <v>0.26363636363636361</v>
      </c>
    </row>
    <row r="130" spans="1:9" x14ac:dyDescent="0.35">
      <c r="A130" s="3" t="s">
        <v>123</v>
      </c>
      <c r="B130" s="5">
        <v>275000</v>
      </c>
      <c r="C130" s="5">
        <v>297750</v>
      </c>
      <c r="D130" s="4">
        <f t="shared" si="2"/>
        <v>8.2727272727272733E-2</v>
      </c>
      <c r="E130" s="4"/>
      <c r="F130" s="5">
        <v>270000</v>
      </c>
      <c r="G130" s="5">
        <v>292000</v>
      </c>
      <c r="H130" s="4">
        <f t="shared" si="3"/>
        <v>8.1481481481481488E-2</v>
      </c>
    </row>
    <row r="131" spans="1:9" x14ac:dyDescent="0.35">
      <c r="A131" s="3" t="s">
        <v>124</v>
      </c>
      <c r="B131" s="5">
        <v>260000</v>
      </c>
      <c r="C131" s="5">
        <v>264900</v>
      </c>
      <c r="D131" s="4">
        <f t="shared" si="2"/>
        <v>1.8846153846153846E-2</v>
      </c>
      <c r="E131" s="4"/>
      <c r="F131" s="5">
        <v>235000</v>
      </c>
      <c r="G131" s="5">
        <v>270000</v>
      </c>
      <c r="H131" s="4">
        <f t="shared" si="3"/>
        <v>0.14893617021276595</v>
      </c>
    </row>
    <row r="132" spans="1:9" x14ac:dyDescent="0.35">
      <c r="A132" s="3" t="s">
        <v>125</v>
      </c>
      <c r="B132" s="5">
        <v>175000</v>
      </c>
      <c r="C132" s="5">
        <v>240000</v>
      </c>
      <c r="D132" s="4">
        <f t="shared" si="2"/>
        <v>0.37142857142857144</v>
      </c>
      <c r="E132" s="4"/>
      <c r="F132" s="5">
        <v>164500</v>
      </c>
      <c r="G132" s="5">
        <v>200000</v>
      </c>
      <c r="H132" s="4">
        <f t="shared" si="3"/>
        <v>0.21580547112462006</v>
      </c>
    </row>
    <row r="133" spans="1:9" x14ac:dyDescent="0.35">
      <c r="A133" s="3" t="s">
        <v>126</v>
      </c>
      <c r="B133" s="5">
        <v>255440</v>
      </c>
      <c r="C133" s="5">
        <v>185100</v>
      </c>
      <c r="D133" s="4">
        <f t="shared" si="2"/>
        <v>-0.27536799248355776</v>
      </c>
      <c r="E133" s="4"/>
      <c r="F133" s="5">
        <v>215500</v>
      </c>
      <c r="G133" s="5">
        <v>186750</v>
      </c>
      <c r="H133" s="4">
        <f t="shared" si="3"/>
        <v>-0.13341067285382829</v>
      </c>
    </row>
    <row r="134" spans="1:9" x14ac:dyDescent="0.35">
      <c r="A134" s="3" t="s">
        <v>127</v>
      </c>
      <c r="B134" s="5">
        <v>197500</v>
      </c>
      <c r="C134" s="5">
        <v>258750</v>
      </c>
      <c r="D134" s="4">
        <f t="shared" si="2"/>
        <v>0.310126582278481</v>
      </c>
      <c r="E134" s="4"/>
      <c r="F134" s="5">
        <v>192000</v>
      </c>
      <c r="G134" s="5">
        <v>234900</v>
      </c>
      <c r="H134" s="4">
        <f t="shared" si="3"/>
        <v>0.22343750000000001</v>
      </c>
    </row>
    <row r="135" spans="1:9" x14ac:dyDescent="0.35">
      <c r="A135" s="3" t="s">
        <v>128</v>
      </c>
      <c r="B135" s="5">
        <v>259000</v>
      </c>
      <c r="C135" s="5">
        <v>220000</v>
      </c>
      <c r="D135" s="4">
        <f t="shared" si="2"/>
        <v>-0.15057915057915058</v>
      </c>
      <c r="E135" s="4"/>
      <c r="F135" s="5">
        <v>262750</v>
      </c>
      <c r="G135" s="5">
        <v>235500</v>
      </c>
      <c r="H135" s="4">
        <f t="shared" si="3"/>
        <v>-0.10371075166508087</v>
      </c>
    </row>
    <row r="136" spans="1:9" x14ac:dyDescent="0.35">
      <c r="A136" s="3" t="s">
        <v>129</v>
      </c>
      <c r="B136" s="5">
        <v>245000</v>
      </c>
      <c r="C136" s="5">
        <v>239900</v>
      </c>
      <c r="D136" s="4">
        <f t="shared" ref="D136:D139" si="4">(C136-B136)/B136</f>
        <v>-2.0816326530612245E-2</v>
      </c>
      <c r="E136" s="4"/>
      <c r="F136" s="5">
        <v>249646.5</v>
      </c>
      <c r="G136" s="5">
        <v>277500</v>
      </c>
      <c r="H136" s="4">
        <f t="shared" ref="H136:H139" si="5">(G136-F136)/F136</f>
        <v>0.1115717624721356</v>
      </c>
    </row>
    <row r="137" spans="1:9" x14ac:dyDescent="0.35">
      <c r="A137" s="3" t="s">
        <v>130</v>
      </c>
      <c r="B137" s="11">
        <v>175000</v>
      </c>
      <c r="C137" s="11">
        <v>86500</v>
      </c>
      <c r="D137" s="4">
        <f t="shared" si="4"/>
        <v>-0.50571428571428567</v>
      </c>
      <c r="E137" s="4"/>
      <c r="F137" s="5">
        <v>145000</v>
      </c>
      <c r="G137" s="5">
        <v>149750</v>
      </c>
      <c r="H137" s="4">
        <f t="shared" si="5"/>
        <v>3.2758620689655175E-2</v>
      </c>
    </row>
    <row r="138" spans="1:9" x14ac:dyDescent="0.35">
      <c r="A138" s="3" t="s">
        <v>131</v>
      </c>
      <c r="B138" s="5">
        <v>171000</v>
      </c>
      <c r="C138" s="5">
        <v>180000</v>
      </c>
      <c r="D138" s="4">
        <f t="shared" si="4"/>
        <v>5.2631578947368418E-2</v>
      </c>
      <c r="E138" s="4"/>
      <c r="F138" s="5">
        <v>166700</v>
      </c>
      <c r="G138" s="5">
        <v>172500</v>
      </c>
      <c r="H138" s="4">
        <f t="shared" si="5"/>
        <v>3.4793041391721659E-2</v>
      </c>
    </row>
    <row r="139" spans="1:9" x14ac:dyDescent="0.35">
      <c r="A139" s="9" t="s">
        <v>132</v>
      </c>
      <c r="B139" s="12">
        <v>304900</v>
      </c>
      <c r="C139" s="12">
        <v>334100</v>
      </c>
      <c r="D139" s="13">
        <f t="shared" si="4"/>
        <v>9.5769104624467041E-2</v>
      </c>
      <c r="E139" s="13"/>
      <c r="F139" s="12">
        <v>310000</v>
      </c>
      <c r="G139" s="12">
        <v>328300</v>
      </c>
      <c r="H139" s="13">
        <f t="shared" si="5"/>
        <v>5.9032258064516126E-2</v>
      </c>
      <c r="I139" s="14"/>
    </row>
    <row r="140" spans="1:9" x14ac:dyDescent="0.35">
      <c r="A140" s="16" t="s">
        <v>141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9" ma:contentTypeDescription="Create a new document." ma:contentTypeScope="" ma:versionID="4283fe00483ce52ea2a19ef5f2b93b66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4c0c31442dd581fd51b51725f2872e14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9AFDFE-04B8-4C03-BABF-4DA5A90D83F0}"/>
</file>

<file path=customXml/itemProps2.xml><?xml version="1.0" encoding="utf-8"?>
<ds:datastoreItem xmlns:ds="http://schemas.openxmlformats.org/officeDocument/2006/customXml" ds:itemID="{FB33C779-D2C5-4080-BF5D-F8584A5B245B}"/>
</file>

<file path=customXml/itemProps3.xml><?xml version="1.0" encoding="utf-8"?>
<ds:datastoreItem xmlns:ds="http://schemas.openxmlformats.org/officeDocument/2006/customXml" ds:itemID="{AE53DA13-896C-41B2-B17E-08DBE8F033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2020-09-16T16:16:07Z</cp:lastPrinted>
  <dcterms:created xsi:type="dcterms:W3CDTF">2020-09-16T15:45:34Z</dcterms:created>
  <dcterms:modified xsi:type="dcterms:W3CDTF">2021-03-16T10:42:56Z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