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10 October 2020\"/>
    </mc:Choice>
  </mc:AlternateContent>
  <xr:revisionPtr revIDLastSave="0" documentId="13_ncr:1_{1D2B9326-0303-4B22-B46F-363823FCED65}" xr6:coauthVersionLast="46" xr6:coauthVersionMax="46" xr10:uidLastSave="{00000000-0000-0000-0000-000000000000}"/>
  <bookViews>
    <workbookView xWindow="-110" yWindow="-110" windowWidth="19420" windowHeight="10420" activeTab="1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Sales'!$A$1:$I$139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9" i="2" l="1"/>
  <c r="D139" i="2"/>
  <c r="H138" i="2"/>
  <c r="D138" i="2"/>
  <c r="H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D130" i="2"/>
  <c r="H129" i="2"/>
  <c r="D129" i="2"/>
  <c r="H128" i="2"/>
  <c r="D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20" i="2"/>
  <c r="D120" i="2"/>
  <c r="H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D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6" i="2"/>
  <c r="D76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D60" i="2"/>
  <c r="H59" i="2"/>
  <c r="D59" i="2"/>
  <c r="H58" i="2"/>
  <c r="D58" i="2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H42" i="2"/>
  <c r="H41" i="2"/>
  <c r="D41" i="2"/>
  <c r="H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D23" i="1" l="1"/>
  <c r="D41" i="1"/>
  <c r="D43" i="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<sst xmlns="http://schemas.openxmlformats.org/spreadsheetml/2006/main" count="313" uniqueCount="142">
  <si>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</si>
  <si>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</si>
  <si>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</si>
  <si>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</si>
  <si>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</si>
  <si>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</si>
  <si>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</si>
  <si>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</si>
  <si>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</si>
  <si>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</si>
  <si>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</si>
  <si>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</si>
  <si>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</si>
  <si>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</si>
  <si>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</si>
  <si>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</si>
  <si>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</si>
  <si>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</si>
  <si>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</si>
  <si>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</si>
  <si>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</si>
  <si>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</si>
  <si>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</si>
  <si>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</si>
  <si>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</si>
  <si>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</si>
  <si>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</si>
  <si>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</si>
  <si>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</si>
  <si>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</si>
  <si>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</si>
  <si>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</si>
  <si>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</si>
  <si>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</si>
  <si>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</si>
  <si>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</si>
  <si>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</si>
  <si>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</si>
  <si>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</si>
  <si>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</si>
  <si>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</si>
  <si>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</si>
  <si>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</si>
  <si>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</si>
  <si>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</si>
  <si>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</si>
  <si>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</si>
  <si>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</si>
  <si>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</si>
  <si>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</si>
  <si>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</si>
  <si>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</si>
  <si>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</si>
  <si>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</si>
  <si>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</si>
  <si>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</si>
  <si>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</si>
  <si>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</si>
  <si>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</si>
  <si>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</si>
  <si>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</si>
  <si>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</si>
  <si>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</si>
  <si>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</si>
  <si>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</si>
  <si>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</si>
  <si>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</si>
  <si>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</si>
  <si>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</si>
  <si>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</si>
  <si>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</si>
  <si>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</si>
  <si>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</si>
  <si>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</si>
  <si>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</si>
  <si>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</si>
  <si>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</si>
  <si>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</si>
  <si>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</si>
  <si>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</si>
  <si>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</si>
  <si>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</si>
  <si>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</si>
  <si>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</si>
  <si>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</si>
  <si>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</si>
  <si>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</si>
  <si>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</si>
  <si>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</si>
  <si>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</si>
  <si>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</si>
  <si>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</si>
  <si>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</si>
  <si>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</si>
  <si>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</si>
  <si>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</si>
  <si>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</si>
  <si>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</si>
  <si>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</si>
  <si>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</si>
  <si>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</si>
  <si>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</si>
  <si>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</si>
  <si>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</si>
  <si>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</si>
  <si>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</si>
  <si>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</si>
  <si>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</si>
  <si>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</si>
  <si>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</si>
  <si>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</si>
  <si>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</si>
  <si>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</si>
  <si>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</si>
  <si>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</si>
  <si>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</si>
  <si>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</si>
  <si>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</si>
  <si>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</si>
  <si>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</si>
  <si>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</si>
  <si>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</si>
  <si>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</si>
  <si>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</si>
  <si>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</si>
  <si>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</si>
  <si>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</si>
  <si>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</si>
  <si>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</si>
  <si>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</si>
  <si>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</si>
  <si>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</si>
  <si>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</si>
  <si>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YTD 2019</t>
  </si>
  <si>
    <t>YTD 2020</t>
  </si>
  <si>
    <t>Source: Virginia REALTORS®</t>
  </si>
  <si>
    <t>Pct. Chg.</t>
  </si>
  <si>
    <t>Home Sales by County and Independent City</t>
  </si>
  <si>
    <t>n/a</t>
  </si>
  <si>
    <t>Contact: lsturtevant@virginiarealtors.org</t>
  </si>
  <si>
    <t>Data as of November 15, 2020</t>
  </si>
  <si>
    <t>Median Home Price ($) by County and Independent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</si>
</sst>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1" fontId="3" fillId="2" borderId="1" xfId="0" applyNumberFormat="1" applyFont="1" applyFill="1" applyBorder="1"/>
    <xf numFmtId="164" fontId="3" fillId="2" borderId="1" xfId="1" applyNumberFormat="1" applyFont="1" applyFill="1" applyBorder="1"/>
    <xf numFmtId="3" fontId="3" fillId="2" borderId="1" xfId="0" applyNumberFormat="1" applyFont="1" applyFill="1" applyBorder="1"/>
    <xf numFmtId="164" fontId="3" fillId="2" borderId="0" xfId="1" applyNumberFormat="1" applyFont="1" applyFill="1" applyAlignment="1">
      <alignment horizontal="right"/>
    </xf>
    <xf numFmtId="0" fontId="5" fillId="2" borderId="0" xfId="0" applyFont="1" applyFill="1"/>
    <xf numFmtId="0" fontId="3" fillId="2" borderId="0" xfId="0" applyFont="1" applyFill="1" applyBorder="1"/>
    <xf numFmtId="3" fontId="3" fillId="2" borderId="0" xfId="0" applyNumberFormat="1" applyFont="1" applyFill="1" applyAlignment="1">
      <alignment horizontal="right"/>
    </xf>
    <xf numFmtId="164" fontId="3" fillId="2" borderId="0" xfId="1" applyNumberFormat="1" applyFont="1" applyFill="1" applyAlignment="1"/>
    <xf numFmtId="0" fontId="0" fillId="2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31750</xdr:colOff>
      <xdr:row>0</xdr:row>
      <xdr:rowOff>50800</xdr:rowOff>
    </xdr:from>
    <xdr:ext cx="2819400" cy="655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749550" y="50800"/>
          <a:ext cx="2819400" cy="65582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725019-70F6-4AC4-A525-B5D5465C04EA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0"/>
  <sheetViews>
    <sheetView topLeftCell="A130" workbookViewId="0">
      <selection activeCell="A141" sqref="A141"/>
    </sheetView>
  </sheetViews>
  <sheetFormatPr defaultRowHeight="14.5" x14ac:dyDescent="0.35"/>
  <cols>
    <col min="1" max="1" width="21.453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137</v>
      </c>
      <c r="B1" s="1"/>
      <c r="C1" s="1"/>
      <c r="D1" s="1"/>
      <c r="E1" s="1"/>
      <c r="F1" s="1"/>
      <c r="G1" s="1"/>
      <c r="H1" s="1"/>
    </row>
    <row r="2" spans="1:8" x14ac:dyDescent="0.35">
      <c r="A2" s="15" t="s">
        <v>135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5" t="s">
        <v>139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5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0"/>
      <c r="B6" s="7">
        <v>43739</v>
      </c>
      <c r="C6" s="7">
        <v>44105</v>
      </c>
      <c r="D6" s="8" t="s">
        <v>136</v>
      </c>
      <c r="E6" s="9"/>
      <c r="F6" s="8" t="s">
        <v>133</v>
      </c>
      <c r="G6" s="8" t="s">
        <v>134</v>
      </c>
      <c r="H6" s="8" t="s">
        <v>136</v>
      </c>
    </row>
    <row r="7" spans="1:8" x14ac:dyDescent="0.35">
      <c r="A7" s="3" t="s">
        <v>0</v>
      </c>
      <c r="B7" s="4">
        <v>65</v>
      </c>
      <c r="C7" s="4">
        <v>84</v>
      </c>
      <c r="D7" s="5">
        <f>(C7-B7)/B7</f>
        <v>0.29230769230769232</v>
      </c>
      <c r="E7" s="5"/>
      <c r="F7" s="6">
        <v>444</v>
      </c>
      <c r="G7" s="6">
        <v>523</v>
      </c>
      <c r="H7" s="5">
        <f>(G7-F7)/F7</f>
        <v>0.17792792792792791</v>
      </c>
    </row>
    <row r="8" spans="1:8" x14ac:dyDescent="0.35">
      <c r="A8" s="3" t="s">
        <v>1</v>
      </c>
      <c r="B8" s="4">
        <v>152</v>
      </c>
      <c r="C8" s="4">
        <v>180</v>
      </c>
      <c r="D8" s="5">
        <f t="shared" ref="D8:D71" si="0">(C8-B8)/B8</f>
        <v>0.18421052631578946</v>
      </c>
      <c r="E8" s="5"/>
      <c r="F8" s="6">
        <v>1679</v>
      </c>
      <c r="G8" s="6">
        <v>1602</v>
      </c>
      <c r="H8" s="5">
        <f t="shared" ref="H8:H71" si="1">(G8-F8)/F8</f>
        <v>-4.5860631328171531E-2</v>
      </c>
    </row>
    <row r="9" spans="1:8" x14ac:dyDescent="0.35">
      <c r="A9" s="3" t="s">
        <v>2</v>
      </c>
      <c r="B9" s="4">
        <v>221</v>
      </c>
      <c r="C9" s="4">
        <v>292</v>
      </c>
      <c r="D9" s="5">
        <f t="shared" si="0"/>
        <v>0.32126696832579188</v>
      </c>
      <c r="E9" s="5"/>
      <c r="F9" s="6">
        <v>2191</v>
      </c>
      <c r="G9" s="6">
        <v>2240</v>
      </c>
      <c r="H9" s="5">
        <f t="shared" si="1"/>
        <v>2.2364217252396165E-2</v>
      </c>
    </row>
    <row r="10" spans="1:8" x14ac:dyDescent="0.35">
      <c r="A10" s="3" t="s">
        <v>3</v>
      </c>
      <c r="B10" s="4">
        <v>12</v>
      </c>
      <c r="C10" s="4">
        <v>10</v>
      </c>
      <c r="D10" s="5">
        <f t="shared" si="0"/>
        <v>-0.16666666666666666</v>
      </c>
      <c r="E10" s="5"/>
      <c r="F10" s="6">
        <v>99</v>
      </c>
      <c r="G10" s="6">
        <v>99</v>
      </c>
      <c r="H10" s="5">
        <f t="shared" si="1"/>
        <v>0</v>
      </c>
    </row>
    <row r="11" spans="1:8" x14ac:dyDescent="0.35">
      <c r="A11" s="3" t="s">
        <v>4</v>
      </c>
      <c r="B11" s="4">
        <v>12</v>
      </c>
      <c r="C11" s="4">
        <v>14</v>
      </c>
      <c r="D11" s="5">
        <f t="shared" si="0"/>
        <v>0.16666666666666666</v>
      </c>
      <c r="E11" s="5"/>
      <c r="F11" s="6">
        <v>122</v>
      </c>
      <c r="G11" s="6">
        <v>141</v>
      </c>
      <c r="H11" s="5">
        <f t="shared" si="1"/>
        <v>0.15573770491803279</v>
      </c>
    </row>
    <row r="12" spans="1:8" x14ac:dyDescent="0.35">
      <c r="A12" s="3" t="s">
        <v>5</v>
      </c>
      <c r="B12" s="4">
        <v>30</v>
      </c>
      <c r="C12" s="4">
        <v>40</v>
      </c>
      <c r="D12" s="5">
        <f t="shared" si="0"/>
        <v>0.33333333333333331</v>
      </c>
      <c r="E12" s="5"/>
      <c r="F12" s="6">
        <v>280</v>
      </c>
      <c r="G12" s="6">
        <v>363</v>
      </c>
      <c r="H12" s="5">
        <f t="shared" si="1"/>
        <v>0.29642857142857143</v>
      </c>
    </row>
    <row r="13" spans="1:8" x14ac:dyDescent="0.35">
      <c r="A13" s="3" t="s">
        <v>6</v>
      </c>
      <c r="B13" s="4">
        <v>12</v>
      </c>
      <c r="C13" s="4">
        <v>25</v>
      </c>
      <c r="D13" s="5">
        <f t="shared" si="0"/>
        <v>1.0833333333333333</v>
      </c>
      <c r="E13" s="5"/>
      <c r="F13" s="6">
        <v>159</v>
      </c>
      <c r="G13" s="6">
        <v>193</v>
      </c>
      <c r="H13" s="5">
        <f t="shared" si="1"/>
        <v>0.21383647798742139</v>
      </c>
    </row>
    <row r="14" spans="1:8" x14ac:dyDescent="0.35">
      <c r="A14" s="3" t="s">
        <v>7</v>
      </c>
      <c r="B14" s="4">
        <v>216</v>
      </c>
      <c r="C14" s="4">
        <v>266</v>
      </c>
      <c r="D14" s="5">
        <f t="shared" si="0"/>
        <v>0.23148148148148148</v>
      </c>
      <c r="E14" s="5"/>
      <c r="F14" s="6">
        <v>2392</v>
      </c>
      <c r="G14" s="6">
        <v>2254</v>
      </c>
      <c r="H14" s="5">
        <f t="shared" si="1"/>
        <v>-5.7692307692307696E-2</v>
      </c>
    </row>
    <row r="15" spans="1:8" x14ac:dyDescent="0.35">
      <c r="A15" s="3" t="s">
        <v>8</v>
      </c>
      <c r="B15" s="4">
        <v>79</v>
      </c>
      <c r="C15" s="4">
        <v>114</v>
      </c>
      <c r="D15" s="5">
        <f t="shared" si="0"/>
        <v>0.44303797468354428</v>
      </c>
      <c r="E15" s="5"/>
      <c r="F15" s="6">
        <v>731</v>
      </c>
      <c r="G15" s="6">
        <v>730</v>
      </c>
      <c r="H15" s="5">
        <f t="shared" si="1"/>
        <v>-1.3679890560875513E-3</v>
      </c>
    </row>
    <row r="16" spans="1:8" x14ac:dyDescent="0.35">
      <c r="A16" s="3" t="s">
        <v>9</v>
      </c>
      <c r="B16" s="4">
        <v>3</v>
      </c>
      <c r="C16" s="4">
        <v>4</v>
      </c>
      <c r="D16" s="5">
        <f t="shared" si="0"/>
        <v>0.33333333333333331</v>
      </c>
      <c r="E16" s="5"/>
      <c r="F16" s="6">
        <v>25</v>
      </c>
      <c r="G16" s="6">
        <v>31</v>
      </c>
      <c r="H16" s="5">
        <f t="shared" si="1"/>
        <v>0.24</v>
      </c>
    </row>
    <row r="17" spans="1:8" x14ac:dyDescent="0.35">
      <c r="A17" s="3" t="s">
        <v>10</v>
      </c>
      <c r="B17" s="4">
        <v>123</v>
      </c>
      <c r="C17" s="4">
        <v>151</v>
      </c>
      <c r="D17" s="5">
        <f t="shared" si="0"/>
        <v>0.22764227642276422</v>
      </c>
      <c r="E17" s="5"/>
      <c r="F17" s="6">
        <v>1142</v>
      </c>
      <c r="G17" s="6">
        <v>1298</v>
      </c>
      <c r="H17" s="5">
        <f t="shared" si="1"/>
        <v>0.13660245183887915</v>
      </c>
    </row>
    <row r="18" spans="1:8" x14ac:dyDescent="0.35">
      <c r="A18" s="3" t="s">
        <v>11</v>
      </c>
      <c r="B18" s="4">
        <v>3</v>
      </c>
      <c r="C18" s="4">
        <v>7</v>
      </c>
      <c r="D18" s="5">
        <f t="shared" si="0"/>
        <v>1.3333333333333333</v>
      </c>
      <c r="E18" s="5"/>
      <c r="F18" s="6">
        <v>28</v>
      </c>
      <c r="G18" s="6">
        <v>32</v>
      </c>
      <c r="H18" s="5">
        <f t="shared" si="1"/>
        <v>0.14285714285714285</v>
      </c>
    </row>
    <row r="19" spans="1:8" x14ac:dyDescent="0.35">
      <c r="A19" s="3" t="s">
        <v>12</v>
      </c>
      <c r="B19" s="4">
        <v>45</v>
      </c>
      <c r="C19" s="4">
        <v>61</v>
      </c>
      <c r="D19" s="5">
        <f t="shared" si="0"/>
        <v>0.35555555555555557</v>
      </c>
      <c r="E19" s="5"/>
      <c r="F19" s="6">
        <v>426</v>
      </c>
      <c r="G19" s="6">
        <v>414</v>
      </c>
      <c r="H19" s="5">
        <f t="shared" si="1"/>
        <v>-2.8169014084507043E-2</v>
      </c>
    </row>
    <row r="20" spans="1:8" x14ac:dyDescent="0.35">
      <c r="A20" s="3" t="s">
        <v>13</v>
      </c>
      <c r="B20" s="4">
        <v>7</v>
      </c>
      <c r="C20" s="4">
        <v>7</v>
      </c>
      <c r="D20" s="5">
        <f t="shared" si="0"/>
        <v>0</v>
      </c>
      <c r="E20" s="5"/>
      <c r="F20" s="6">
        <v>53</v>
      </c>
      <c r="G20" s="6">
        <v>51</v>
      </c>
      <c r="H20" s="5">
        <f t="shared" si="1"/>
        <v>-3.7735849056603772E-2</v>
      </c>
    </row>
    <row r="21" spans="1:8" x14ac:dyDescent="0.35">
      <c r="A21" s="3" t="s">
        <v>14</v>
      </c>
      <c r="B21" s="4">
        <v>2</v>
      </c>
      <c r="C21" s="4">
        <v>0</v>
      </c>
      <c r="D21" s="5">
        <f t="shared" si="0"/>
        <v>-1</v>
      </c>
      <c r="E21" s="5"/>
      <c r="F21" s="6">
        <v>28</v>
      </c>
      <c r="G21" s="6">
        <v>20</v>
      </c>
      <c r="H21" s="5">
        <f t="shared" si="1"/>
        <v>-0.2857142857142857</v>
      </c>
    </row>
    <row r="22" spans="1:8" x14ac:dyDescent="0.35">
      <c r="A22" s="3" t="s">
        <v>15</v>
      </c>
      <c r="B22" s="4">
        <v>4</v>
      </c>
      <c r="C22" s="4">
        <v>4</v>
      </c>
      <c r="D22" s="14" t="s">
        <v>138</v>
      </c>
      <c r="E22" s="5"/>
      <c r="F22" s="6">
        <v>32</v>
      </c>
      <c r="G22" s="6">
        <v>24</v>
      </c>
      <c r="H22" s="5">
        <f t="shared" si="1"/>
        <v>-0.25</v>
      </c>
    </row>
    <row r="23" spans="1:8" x14ac:dyDescent="0.35">
      <c r="A23" s="3" t="s">
        <v>16</v>
      </c>
      <c r="B23" s="4">
        <v>6</v>
      </c>
      <c r="C23" s="4">
        <v>17</v>
      </c>
      <c r="D23" s="5">
        <f t="shared" si="0"/>
        <v>1.8333333333333333</v>
      </c>
      <c r="E23" s="5"/>
      <c r="F23" s="6">
        <v>101</v>
      </c>
      <c r="G23" s="6">
        <v>109</v>
      </c>
      <c r="H23" s="5">
        <f t="shared" si="1"/>
        <v>7.9207920792079209E-2</v>
      </c>
    </row>
    <row r="24" spans="1:8" x14ac:dyDescent="0.35">
      <c r="A24" s="3" t="s">
        <v>17</v>
      </c>
      <c r="B24" s="4">
        <v>10</v>
      </c>
      <c r="C24" s="4">
        <v>4</v>
      </c>
      <c r="D24" s="5">
        <f t="shared" si="0"/>
        <v>-0.6</v>
      </c>
      <c r="E24" s="5"/>
      <c r="F24" s="6">
        <v>79</v>
      </c>
      <c r="G24" s="6">
        <v>65</v>
      </c>
      <c r="H24" s="5">
        <f t="shared" si="1"/>
        <v>-0.17721518987341772</v>
      </c>
    </row>
    <row r="25" spans="1:8" x14ac:dyDescent="0.35">
      <c r="A25" s="3" t="s">
        <v>18</v>
      </c>
      <c r="B25" s="4">
        <v>46</v>
      </c>
      <c r="C25" s="4">
        <v>63</v>
      </c>
      <c r="D25" s="5">
        <f t="shared" si="0"/>
        <v>0.36956521739130432</v>
      </c>
      <c r="E25" s="5"/>
      <c r="F25" s="6">
        <v>489</v>
      </c>
      <c r="G25" s="6">
        <v>575</v>
      </c>
      <c r="H25" s="5">
        <f t="shared" si="1"/>
        <v>0.17586912065439672</v>
      </c>
    </row>
    <row r="26" spans="1:8" x14ac:dyDescent="0.35">
      <c r="A26" s="3" t="s">
        <v>19</v>
      </c>
      <c r="B26" s="4">
        <v>51</v>
      </c>
      <c r="C26" s="4">
        <v>53</v>
      </c>
      <c r="D26" s="5">
        <f t="shared" si="0"/>
        <v>3.9215686274509803E-2</v>
      </c>
      <c r="E26" s="5"/>
      <c r="F26" s="6">
        <v>483</v>
      </c>
      <c r="G26" s="6">
        <v>524</v>
      </c>
      <c r="H26" s="5">
        <f t="shared" si="1"/>
        <v>8.4886128364389232E-2</v>
      </c>
    </row>
    <row r="27" spans="1:8" x14ac:dyDescent="0.35">
      <c r="A27" s="3" t="s">
        <v>20</v>
      </c>
      <c r="B27" s="4">
        <v>30</v>
      </c>
      <c r="C27" s="4">
        <v>42</v>
      </c>
      <c r="D27" s="5">
        <f t="shared" si="0"/>
        <v>0.4</v>
      </c>
      <c r="E27" s="5"/>
      <c r="F27" s="6">
        <v>279</v>
      </c>
      <c r="G27" s="6">
        <v>284</v>
      </c>
      <c r="H27" s="5">
        <f t="shared" si="1"/>
        <v>1.7921146953405017E-2</v>
      </c>
    </row>
    <row r="28" spans="1:8" x14ac:dyDescent="0.35">
      <c r="A28" s="3" t="s">
        <v>21</v>
      </c>
      <c r="B28" s="4">
        <v>1</v>
      </c>
      <c r="C28" s="4">
        <v>1</v>
      </c>
      <c r="D28" s="5">
        <f t="shared" si="0"/>
        <v>0</v>
      </c>
      <c r="E28" s="5"/>
      <c r="F28" s="6">
        <v>31</v>
      </c>
      <c r="G28" s="6">
        <v>33</v>
      </c>
      <c r="H28" s="5">
        <f t="shared" si="1"/>
        <v>6.4516129032258063E-2</v>
      </c>
    </row>
    <row r="29" spans="1:8" x14ac:dyDescent="0.35">
      <c r="A29" s="3" t="s">
        <v>22</v>
      </c>
      <c r="B29" s="4">
        <v>6</v>
      </c>
      <c r="C29" s="4">
        <v>9</v>
      </c>
      <c r="D29" s="5">
        <f t="shared" si="0"/>
        <v>0.5</v>
      </c>
      <c r="E29" s="5"/>
      <c r="F29" s="6">
        <v>70</v>
      </c>
      <c r="G29" s="6">
        <v>52</v>
      </c>
      <c r="H29" s="5">
        <f t="shared" si="1"/>
        <v>-0.25714285714285712</v>
      </c>
    </row>
    <row r="30" spans="1:8" x14ac:dyDescent="0.35">
      <c r="A30" s="3" t="s">
        <v>23</v>
      </c>
      <c r="B30" s="4">
        <v>50</v>
      </c>
      <c r="C30" s="4">
        <v>41</v>
      </c>
      <c r="D30" s="5">
        <f t="shared" si="0"/>
        <v>-0.18</v>
      </c>
      <c r="E30" s="5"/>
      <c r="F30" s="6">
        <v>496</v>
      </c>
      <c r="G30" s="6">
        <v>460</v>
      </c>
      <c r="H30" s="5">
        <f t="shared" si="1"/>
        <v>-7.2580645161290328E-2</v>
      </c>
    </row>
    <row r="31" spans="1:8" x14ac:dyDescent="0.35">
      <c r="A31" s="3" t="s">
        <v>24</v>
      </c>
      <c r="B31" s="4">
        <v>397</v>
      </c>
      <c r="C31" s="4">
        <v>510</v>
      </c>
      <c r="D31" s="5">
        <f t="shared" si="0"/>
        <v>0.28463476070528965</v>
      </c>
      <c r="E31" s="5"/>
      <c r="F31" s="6">
        <v>3992</v>
      </c>
      <c r="G31" s="6">
        <v>4559</v>
      </c>
      <c r="H31" s="5">
        <f t="shared" si="1"/>
        <v>0.14203406813627253</v>
      </c>
    </row>
    <row r="32" spans="1:8" x14ac:dyDescent="0.35">
      <c r="A32" s="3" t="s">
        <v>25</v>
      </c>
      <c r="B32" s="4">
        <v>550</v>
      </c>
      <c r="C32" s="4">
        <v>714</v>
      </c>
      <c r="D32" s="5">
        <f t="shared" si="0"/>
        <v>0.29818181818181816</v>
      </c>
      <c r="E32" s="5"/>
      <c r="F32" s="6">
        <v>5739</v>
      </c>
      <c r="G32" s="6">
        <v>6005</v>
      </c>
      <c r="H32" s="5">
        <f t="shared" si="1"/>
        <v>4.6349538247081372E-2</v>
      </c>
    </row>
    <row r="33" spans="1:8" x14ac:dyDescent="0.35">
      <c r="A33" s="3" t="s">
        <v>26</v>
      </c>
      <c r="B33" s="4">
        <v>19</v>
      </c>
      <c r="C33" s="4">
        <v>19</v>
      </c>
      <c r="D33" s="5">
        <f t="shared" si="0"/>
        <v>0</v>
      </c>
      <c r="E33" s="5"/>
      <c r="F33" s="6">
        <v>177</v>
      </c>
      <c r="G33" s="6">
        <v>220</v>
      </c>
      <c r="H33" s="5">
        <f t="shared" si="1"/>
        <v>0.24293785310734464</v>
      </c>
    </row>
    <row r="34" spans="1:8" x14ac:dyDescent="0.35">
      <c r="A34" s="3" t="s">
        <v>27</v>
      </c>
      <c r="B34" s="4">
        <v>30</v>
      </c>
      <c r="C34" s="4">
        <v>24</v>
      </c>
      <c r="D34" s="5">
        <f t="shared" si="0"/>
        <v>-0.2</v>
      </c>
      <c r="E34" s="5"/>
      <c r="F34" s="6">
        <v>256</v>
      </c>
      <c r="G34" s="6">
        <v>228</v>
      </c>
      <c r="H34" s="5">
        <f t="shared" si="1"/>
        <v>-0.109375</v>
      </c>
    </row>
    <row r="35" spans="1:8" x14ac:dyDescent="0.35">
      <c r="A35" s="3" t="s">
        <v>28</v>
      </c>
      <c r="B35" s="4">
        <v>2</v>
      </c>
      <c r="C35" s="4">
        <v>2</v>
      </c>
      <c r="D35" s="5">
        <f t="shared" si="0"/>
        <v>0</v>
      </c>
      <c r="E35" s="5"/>
      <c r="F35" s="6">
        <v>46</v>
      </c>
      <c r="G35" s="6">
        <v>38</v>
      </c>
      <c r="H35" s="5">
        <f t="shared" si="1"/>
        <v>-0.17391304347826086</v>
      </c>
    </row>
    <row r="36" spans="1:8" x14ac:dyDescent="0.35">
      <c r="A36" s="3" t="s">
        <v>29</v>
      </c>
      <c r="B36" s="4">
        <v>5</v>
      </c>
      <c r="C36" s="4">
        <v>8</v>
      </c>
      <c r="D36" s="5">
        <f t="shared" si="0"/>
        <v>0.6</v>
      </c>
      <c r="E36" s="5"/>
      <c r="F36" s="6">
        <v>35</v>
      </c>
      <c r="G36" s="6">
        <v>58</v>
      </c>
      <c r="H36" s="5">
        <f t="shared" si="1"/>
        <v>0.65714285714285714</v>
      </c>
    </row>
    <row r="37" spans="1:8" x14ac:dyDescent="0.35">
      <c r="A37" s="3" t="s">
        <v>30</v>
      </c>
      <c r="B37" s="4">
        <v>73</v>
      </c>
      <c r="C37" s="4">
        <v>89</v>
      </c>
      <c r="D37" s="5">
        <f t="shared" si="0"/>
        <v>0.21917808219178081</v>
      </c>
      <c r="E37" s="5"/>
      <c r="F37" s="6">
        <v>661</v>
      </c>
      <c r="G37" s="6">
        <v>683</v>
      </c>
      <c r="H37" s="5">
        <f t="shared" si="1"/>
        <v>3.3282904689863842E-2</v>
      </c>
    </row>
    <row r="38" spans="1:8" x14ac:dyDescent="0.35">
      <c r="A38" s="3" t="s">
        <v>31</v>
      </c>
      <c r="B38" s="4">
        <v>10</v>
      </c>
      <c r="C38" s="4">
        <v>8</v>
      </c>
      <c r="D38" s="5">
        <f t="shared" si="0"/>
        <v>-0.2</v>
      </c>
      <c r="E38" s="5"/>
      <c r="F38" s="6">
        <v>96</v>
      </c>
      <c r="G38" s="6">
        <v>100</v>
      </c>
      <c r="H38" s="5">
        <f t="shared" si="1"/>
        <v>4.1666666666666664E-2</v>
      </c>
    </row>
    <row r="39" spans="1:8" x14ac:dyDescent="0.35">
      <c r="A39" s="3" t="s">
        <v>32</v>
      </c>
      <c r="B39" s="4">
        <v>47</v>
      </c>
      <c r="C39" s="4">
        <v>56</v>
      </c>
      <c r="D39" s="5">
        <f t="shared" si="0"/>
        <v>0.19148936170212766</v>
      </c>
      <c r="E39" s="5"/>
      <c r="F39" s="6">
        <v>373</v>
      </c>
      <c r="G39" s="6">
        <v>454</v>
      </c>
      <c r="H39" s="5">
        <f t="shared" si="1"/>
        <v>0.21715817694369974</v>
      </c>
    </row>
    <row r="40" spans="1:8" x14ac:dyDescent="0.35">
      <c r="A40" s="3" t="s">
        <v>33</v>
      </c>
      <c r="B40" s="4">
        <v>0</v>
      </c>
      <c r="C40" s="4">
        <v>1</v>
      </c>
      <c r="D40" s="14" t="s">
        <v>138</v>
      </c>
      <c r="E40" s="5"/>
      <c r="F40" s="6">
        <v>4</v>
      </c>
      <c r="G40" s="6">
        <v>2</v>
      </c>
      <c r="H40" s="5">
        <f t="shared" si="1"/>
        <v>-0.5</v>
      </c>
    </row>
    <row r="41" spans="1:8" x14ac:dyDescent="0.35">
      <c r="A41" s="3" t="s">
        <v>34</v>
      </c>
      <c r="B41" s="4">
        <v>27</v>
      </c>
      <c r="C41" s="4">
        <v>36</v>
      </c>
      <c r="D41" s="5">
        <f t="shared" si="0"/>
        <v>0.33333333333333331</v>
      </c>
      <c r="E41" s="5"/>
      <c r="F41" s="6">
        <v>235</v>
      </c>
      <c r="G41" s="6">
        <v>271</v>
      </c>
      <c r="H41" s="5">
        <f t="shared" si="1"/>
        <v>0.15319148936170213</v>
      </c>
    </row>
    <row r="42" spans="1:8" x14ac:dyDescent="0.35">
      <c r="A42" s="3" t="s">
        <v>35</v>
      </c>
      <c r="B42" s="4">
        <v>0</v>
      </c>
      <c r="C42" s="4">
        <v>0</v>
      </c>
      <c r="D42" s="14" t="s">
        <v>138</v>
      </c>
      <c r="E42" s="5"/>
      <c r="F42" s="6">
        <v>2</v>
      </c>
      <c r="G42" s="6">
        <v>3</v>
      </c>
      <c r="H42" s="5">
        <f t="shared" si="1"/>
        <v>0.5</v>
      </c>
    </row>
    <row r="43" spans="1:8" x14ac:dyDescent="0.35">
      <c r="A43" s="3" t="s">
        <v>36</v>
      </c>
      <c r="B43" s="4">
        <v>13</v>
      </c>
      <c r="C43" s="4">
        <v>21</v>
      </c>
      <c r="D43" s="5">
        <f t="shared" si="0"/>
        <v>0.61538461538461542</v>
      </c>
      <c r="E43" s="5"/>
      <c r="F43" s="6">
        <v>139</v>
      </c>
      <c r="G43" s="6">
        <v>145</v>
      </c>
      <c r="H43" s="5">
        <f t="shared" si="1"/>
        <v>4.3165467625899283E-2</v>
      </c>
    </row>
    <row r="44" spans="1:8" x14ac:dyDescent="0.35">
      <c r="A44" s="3" t="s">
        <v>37</v>
      </c>
      <c r="B44" s="4">
        <v>26</v>
      </c>
      <c r="C44" s="4">
        <v>40</v>
      </c>
      <c r="D44" s="5">
        <f t="shared" si="0"/>
        <v>0.53846153846153844</v>
      </c>
      <c r="E44" s="5"/>
      <c r="F44" s="6">
        <v>328</v>
      </c>
      <c r="G44" s="6">
        <v>320</v>
      </c>
      <c r="H44" s="5">
        <f t="shared" si="1"/>
        <v>-2.4390243902439025E-2</v>
      </c>
    </row>
    <row r="45" spans="1:8" x14ac:dyDescent="0.35">
      <c r="A45" s="3" t="s">
        <v>38</v>
      </c>
      <c r="B45" s="4">
        <v>1282</v>
      </c>
      <c r="C45" s="4">
        <v>1619</v>
      </c>
      <c r="D45" s="5">
        <f t="shared" si="0"/>
        <v>0.26287051482059282</v>
      </c>
      <c r="E45" s="5"/>
      <c r="F45" s="6">
        <v>14014</v>
      </c>
      <c r="G45" s="6">
        <v>13756</v>
      </c>
      <c r="H45" s="5">
        <f t="shared" si="1"/>
        <v>-1.8410161267304125E-2</v>
      </c>
    </row>
    <row r="46" spans="1:8" x14ac:dyDescent="0.35">
      <c r="A46" s="3" t="s">
        <v>39</v>
      </c>
      <c r="B46" s="4">
        <v>15</v>
      </c>
      <c r="C46" s="4">
        <v>17</v>
      </c>
      <c r="D46" s="5">
        <f t="shared" si="0"/>
        <v>0.13333333333333333</v>
      </c>
      <c r="E46" s="5"/>
      <c r="F46" s="6">
        <v>170</v>
      </c>
      <c r="G46" s="6">
        <v>157</v>
      </c>
      <c r="H46" s="5">
        <f t="shared" si="1"/>
        <v>-7.6470588235294124E-2</v>
      </c>
    </row>
    <row r="47" spans="1:8" x14ac:dyDescent="0.35">
      <c r="A47" s="3" t="s">
        <v>40</v>
      </c>
      <c r="B47" s="4">
        <v>106</v>
      </c>
      <c r="C47" s="4">
        <v>154</v>
      </c>
      <c r="D47" s="5">
        <f t="shared" si="0"/>
        <v>0.45283018867924529</v>
      </c>
      <c r="E47" s="5"/>
      <c r="F47" s="6">
        <v>1045</v>
      </c>
      <c r="G47" s="6">
        <v>1187</v>
      </c>
      <c r="H47" s="5">
        <f t="shared" si="1"/>
        <v>0.13588516746411483</v>
      </c>
    </row>
    <row r="48" spans="1:8" x14ac:dyDescent="0.35">
      <c r="A48" s="3" t="s">
        <v>41</v>
      </c>
      <c r="B48" s="4">
        <v>7</v>
      </c>
      <c r="C48" s="4">
        <v>14</v>
      </c>
      <c r="D48" s="5">
        <f t="shared" si="0"/>
        <v>1</v>
      </c>
      <c r="E48" s="5"/>
      <c r="F48" s="6">
        <v>128</v>
      </c>
      <c r="G48" s="6">
        <v>142</v>
      </c>
      <c r="H48" s="5">
        <f t="shared" si="1"/>
        <v>0.109375</v>
      </c>
    </row>
    <row r="49" spans="1:8" x14ac:dyDescent="0.35">
      <c r="A49" s="3" t="s">
        <v>42</v>
      </c>
      <c r="B49" s="4">
        <v>37</v>
      </c>
      <c r="C49" s="4">
        <v>55</v>
      </c>
      <c r="D49" s="5">
        <f t="shared" si="0"/>
        <v>0.48648648648648651</v>
      </c>
      <c r="E49" s="5"/>
      <c r="F49" s="6">
        <v>446</v>
      </c>
      <c r="G49" s="6">
        <v>479</v>
      </c>
      <c r="H49" s="5">
        <f t="shared" si="1"/>
        <v>7.3991031390134535E-2</v>
      </c>
    </row>
    <row r="50" spans="1:8" x14ac:dyDescent="0.35">
      <c r="A50" s="3" t="s">
        <v>43</v>
      </c>
      <c r="B50" s="4">
        <v>7</v>
      </c>
      <c r="C50" s="4">
        <v>12</v>
      </c>
      <c r="D50" s="5">
        <f t="shared" si="0"/>
        <v>0.7142857142857143</v>
      </c>
      <c r="E50" s="5"/>
      <c r="F50" s="6">
        <v>68</v>
      </c>
      <c r="G50" s="6">
        <v>69</v>
      </c>
      <c r="H50" s="5">
        <f t="shared" si="1"/>
        <v>1.4705882352941176E-2</v>
      </c>
    </row>
    <row r="51" spans="1:8" x14ac:dyDescent="0.35">
      <c r="A51" s="3" t="s">
        <v>44</v>
      </c>
      <c r="B51" s="4">
        <v>69</v>
      </c>
      <c r="C51" s="4">
        <v>101</v>
      </c>
      <c r="D51" s="5">
        <f t="shared" si="0"/>
        <v>0.46376811594202899</v>
      </c>
      <c r="E51" s="5"/>
      <c r="F51" s="6">
        <v>669</v>
      </c>
      <c r="G51" s="6">
        <v>792</v>
      </c>
      <c r="H51" s="5">
        <f t="shared" si="1"/>
        <v>0.18385650224215247</v>
      </c>
    </row>
    <row r="52" spans="1:8" x14ac:dyDescent="0.35">
      <c r="A52" s="3" t="s">
        <v>45</v>
      </c>
      <c r="B52" s="4">
        <v>131</v>
      </c>
      <c r="C52" s="4">
        <v>148</v>
      </c>
      <c r="D52" s="5">
        <f t="shared" si="0"/>
        <v>0.12977099236641221</v>
      </c>
      <c r="E52" s="5"/>
      <c r="F52" s="6">
        <v>1416</v>
      </c>
      <c r="G52" s="6">
        <v>1542</v>
      </c>
      <c r="H52" s="5">
        <f t="shared" si="1"/>
        <v>8.8983050847457626E-2</v>
      </c>
    </row>
    <row r="53" spans="1:8" x14ac:dyDescent="0.35">
      <c r="A53" s="3" t="s">
        <v>46</v>
      </c>
      <c r="B53" s="4">
        <v>28</v>
      </c>
      <c r="C53" s="4">
        <v>36</v>
      </c>
      <c r="D53" s="5">
        <f t="shared" si="0"/>
        <v>0.2857142857142857</v>
      </c>
      <c r="E53" s="5"/>
      <c r="F53" s="6">
        <v>265</v>
      </c>
      <c r="G53" s="6">
        <v>310</v>
      </c>
      <c r="H53" s="5">
        <f t="shared" si="1"/>
        <v>0.16981132075471697</v>
      </c>
    </row>
    <row r="54" spans="1:8" x14ac:dyDescent="0.35">
      <c r="A54" s="3" t="s">
        <v>47</v>
      </c>
      <c r="B54" s="4">
        <v>8</v>
      </c>
      <c r="C54" s="4">
        <v>11</v>
      </c>
      <c r="D54" s="5">
        <f t="shared" si="0"/>
        <v>0.375</v>
      </c>
      <c r="E54" s="5"/>
      <c r="F54" s="6">
        <v>85</v>
      </c>
      <c r="G54" s="6">
        <v>74</v>
      </c>
      <c r="H54" s="5">
        <f t="shared" si="1"/>
        <v>-0.12941176470588237</v>
      </c>
    </row>
    <row r="55" spans="1:8" x14ac:dyDescent="0.35">
      <c r="A55" s="3" t="s">
        <v>48</v>
      </c>
      <c r="B55" s="4">
        <v>13</v>
      </c>
      <c r="C55" s="4">
        <v>16</v>
      </c>
      <c r="D55" s="5">
        <f t="shared" si="0"/>
        <v>0.23076923076923078</v>
      </c>
      <c r="E55" s="5"/>
      <c r="F55" s="6">
        <v>136</v>
      </c>
      <c r="G55" s="6">
        <v>140</v>
      </c>
      <c r="H55" s="5">
        <f t="shared" si="1"/>
        <v>2.9411764705882353E-2</v>
      </c>
    </row>
    <row r="56" spans="1:8" x14ac:dyDescent="0.35">
      <c r="A56" s="3" t="s">
        <v>49</v>
      </c>
      <c r="B56" s="4">
        <v>39</v>
      </c>
      <c r="C56" s="4">
        <v>57</v>
      </c>
      <c r="D56" s="5">
        <f t="shared" si="0"/>
        <v>0.46153846153846156</v>
      </c>
      <c r="E56" s="5"/>
      <c r="F56" s="6">
        <v>492</v>
      </c>
      <c r="G56" s="6">
        <v>553</v>
      </c>
      <c r="H56" s="5">
        <f t="shared" si="1"/>
        <v>0.12398373983739837</v>
      </c>
    </row>
    <row r="57" spans="1:8" x14ac:dyDescent="0.35">
      <c r="A57" s="3" t="s">
        <v>50</v>
      </c>
      <c r="B57" s="4">
        <v>36</v>
      </c>
      <c r="C57" s="4">
        <v>48</v>
      </c>
      <c r="D57" s="5">
        <f t="shared" si="0"/>
        <v>0.33333333333333331</v>
      </c>
      <c r="E57" s="5"/>
      <c r="F57" s="6">
        <v>314</v>
      </c>
      <c r="G57" s="6">
        <v>367</v>
      </c>
      <c r="H57" s="5">
        <f t="shared" si="1"/>
        <v>0.16878980891719744</v>
      </c>
    </row>
    <row r="58" spans="1:8" x14ac:dyDescent="0.35">
      <c r="A58" s="3" t="s">
        <v>51</v>
      </c>
      <c r="B58" s="4">
        <v>8</v>
      </c>
      <c r="C58" s="4">
        <v>23</v>
      </c>
      <c r="D58" s="5">
        <f t="shared" si="0"/>
        <v>1.875</v>
      </c>
      <c r="E58" s="5"/>
      <c r="F58" s="6">
        <v>75</v>
      </c>
      <c r="G58" s="6">
        <v>112</v>
      </c>
      <c r="H58" s="5">
        <f t="shared" si="1"/>
        <v>0.49333333333333335</v>
      </c>
    </row>
    <row r="59" spans="1:8" x14ac:dyDescent="0.35">
      <c r="A59" s="3" t="s">
        <v>52</v>
      </c>
      <c r="B59" s="4">
        <v>27</v>
      </c>
      <c r="C59" s="4">
        <v>33</v>
      </c>
      <c r="D59" s="5">
        <f t="shared" si="0"/>
        <v>0.22222222222222221</v>
      </c>
      <c r="E59" s="5"/>
      <c r="F59" s="6">
        <v>309</v>
      </c>
      <c r="G59" s="6">
        <v>296</v>
      </c>
      <c r="H59" s="5">
        <f t="shared" si="1"/>
        <v>-4.2071197411003236E-2</v>
      </c>
    </row>
    <row r="60" spans="1:8" x14ac:dyDescent="0.35">
      <c r="A60" s="3" t="s">
        <v>53</v>
      </c>
      <c r="B60" s="4">
        <v>2</v>
      </c>
      <c r="C60" s="4">
        <v>1</v>
      </c>
      <c r="D60" s="5">
        <f t="shared" si="0"/>
        <v>-0.5</v>
      </c>
      <c r="E60" s="5"/>
      <c r="F60" s="6">
        <v>9</v>
      </c>
      <c r="G60" s="6">
        <v>13</v>
      </c>
      <c r="H60" s="5">
        <f t="shared" si="1"/>
        <v>0.44444444444444442</v>
      </c>
    </row>
    <row r="61" spans="1:8" x14ac:dyDescent="0.35">
      <c r="A61" s="3" t="s">
        <v>54</v>
      </c>
      <c r="B61" s="4">
        <v>23</v>
      </c>
      <c r="C61" s="4">
        <v>32</v>
      </c>
      <c r="D61" s="5">
        <f t="shared" si="0"/>
        <v>0.39130434782608697</v>
      </c>
      <c r="E61" s="5"/>
      <c r="F61" s="6">
        <v>194</v>
      </c>
      <c r="G61" s="6">
        <v>183</v>
      </c>
      <c r="H61" s="5">
        <f t="shared" si="1"/>
        <v>-5.6701030927835051E-2</v>
      </c>
    </row>
    <row r="62" spans="1:8" x14ac:dyDescent="0.35">
      <c r="A62" s="3" t="s">
        <v>55</v>
      </c>
      <c r="B62" s="4">
        <v>181</v>
      </c>
      <c r="C62" s="4">
        <v>220</v>
      </c>
      <c r="D62" s="5">
        <f t="shared" si="0"/>
        <v>0.21546961325966851</v>
      </c>
      <c r="E62" s="5"/>
      <c r="F62" s="6">
        <v>1912</v>
      </c>
      <c r="G62" s="6">
        <v>1973</v>
      </c>
      <c r="H62" s="5">
        <f t="shared" si="1"/>
        <v>3.1903765690376569E-2</v>
      </c>
    </row>
    <row r="63" spans="1:8" x14ac:dyDescent="0.35">
      <c r="A63" s="3" t="s">
        <v>56</v>
      </c>
      <c r="B63" s="4">
        <v>154</v>
      </c>
      <c r="C63" s="4">
        <v>210</v>
      </c>
      <c r="D63" s="5">
        <f t="shared" si="0"/>
        <v>0.36363636363636365</v>
      </c>
      <c r="E63" s="5"/>
      <c r="F63" s="6">
        <v>1475</v>
      </c>
      <c r="G63" s="6">
        <v>1759</v>
      </c>
      <c r="H63" s="5">
        <f t="shared" si="1"/>
        <v>0.19254237288135592</v>
      </c>
    </row>
    <row r="64" spans="1:8" x14ac:dyDescent="0.35">
      <c r="A64" s="3" t="s">
        <v>57</v>
      </c>
      <c r="B64" s="4">
        <v>33</v>
      </c>
      <c r="C64" s="4">
        <v>34</v>
      </c>
      <c r="D64" s="5">
        <f t="shared" si="0"/>
        <v>3.0303030303030304E-2</v>
      </c>
      <c r="E64" s="5"/>
      <c r="F64" s="6">
        <v>348</v>
      </c>
      <c r="G64" s="6">
        <v>328</v>
      </c>
      <c r="H64" s="5">
        <f t="shared" si="1"/>
        <v>-5.7471264367816091E-2</v>
      </c>
    </row>
    <row r="65" spans="1:8" x14ac:dyDescent="0.35">
      <c r="A65" s="3" t="s">
        <v>58</v>
      </c>
      <c r="B65" s="4">
        <v>429</v>
      </c>
      <c r="C65" s="4">
        <v>501</v>
      </c>
      <c r="D65" s="5">
        <f t="shared" si="0"/>
        <v>0.16783216783216784</v>
      </c>
      <c r="E65" s="5"/>
      <c r="F65" s="6">
        <v>4355</v>
      </c>
      <c r="G65" s="6">
        <v>4307</v>
      </c>
      <c r="H65" s="5">
        <f t="shared" si="1"/>
        <v>-1.1021814006888633E-2</v>
      </c>
    </row>
    <row r="66" spans="1:8" x14ac:dyDescent="0.35">
      <c r="A66" s="3" t="s">
        <v>59</v>
      </c>
      <c r="B66" s="4">
        <v>51</v>
      </c>
      <c r="C66" s="4">
        <v>40</v>
      </c>
      <c r="D66" s="5">
        <f t="shared" si="0"/>
        <v>-0.21568627450980393</v>
      </c>
      <c r="E66" s="5"/>
      <c r="F66" s="6">
        <v>351</v>
      </c>
      <c r="G66" s="6">
        <v>331</v>
      </c>
      <c r="H66" s="5">
        <f t="shared" si="1"/>
        <v>-5.6980056980056981E-2</v>
      </c>
    </row>
    <row r="67" spans="1:8" x14ac:dyDescent="0.35">
      <c r="A67" s="3" t="s">
        <v>60</v>
      </c>
      <c r="B67" s="4">
        <v>1</v>
      </c>
      <c r="C67" s="4">
        <v>3</v>
      </c>
      <c r="D67" s="5">
        <f t="shared" si="0"/>
        <v>2</v>
      </c>
      <c r="E67" s="5"/>
      <c r="F67" s="6">
        <v>19</v>
      </c>
      <c r="G67" s="6">
        <v>27</v>
      </c>
      <c r="H67" s="5">
        <f t="shared" si="1"/>
        <v>0.42105263157894735</v>
      </c>
    </row>
    <row r="68" spans="1:8" x14ac:dyDescent="0.35">
      <c r="A68" s="3" t="s">
        <v>61</v>
      </c>
      <c r="B68" s="4">
        <v>29</v>
      </c>
      <c r="C68" s="4">
        <v>30</v>
      </c>
      <c r="D68" s="5">
        <f t="shared" si="0"/>
        <v>3.4482758620689655E-2</v>
      </c>
      <c r="E68" s="5"/>
      <c r="F68" s="6">
        <v>290</v>
      </c>
      <c r="G68" s="6">
        <v>296</v>
      </c>
      <c r="H68" s="5">
        <f t="shared" si="1"/>
        <v>2.0689655172413793E-2</v>
      </c>
    </row>
    <row r="69" spans="1:8" x14ac:dyDescent="0.35">
      <c r="A69" s="3" t="s">
        <v>62</v>
      </c>
      <c r="B69" s="4">
        <v>64</v>
      </c>
      <c r="C69" s="4">
        <v>65</v>
      </c>
      <c r="D69" s="5">
        <f t="shared" si="0"/>
        <v>1.5625E-2</v>
      </c>
      <c r="E69" s="5"/>
      <c r="F69" s="6">
        <v>557</v>
      </c>
      <c r="G69" s="6">
        <v>604</v>
      </c>
      <c r="H69" s="5">
        <f t="shared" si="1"/>
        <v>8.4380610412926396E-2</v>
      </c>
    </row>
    <row r="70" spans="1:8" x14ac:dyDescent="0.35">
      <c r="A70" s="3" t="s">
        <v>63</v>
      </c>
      <c r="B70" s="4">
        <v>152</v>
      </c>
      <c r="C70" s="4">
        <v>227</v>
      </c>
      <c r="D70" s="5">
        <f t="shared" si="0"/>
        <v>0.49342105263157893</v>
      </c>
      <c r="E70" s="5"/>
      <c r="F70" s="6">
        <v>1569</v>
      </c>
      <c r="G70" s="6">
        <v>1777</v>
      </c>
      <c r="H70" s="5">
        <f t="shared" si="1"/>
        <v>0.13256851497769279</v>
      </c>
    </row>
    <row r="71" spans="1:8" x14ac:dyDescent="0.35">
      <c r="A71" s="3" t="s">
        <v>64</v>
      </c>
      <c r="B71" s="4">
        <v>4</v>
      </c>
      <c r="C71" s="4">
        <v>6</v>
      </c>
      <c r="D71" s="5">
        <f t="shared" si="0"/>
        <v>0.5</v>
      </c>
      <c r="E71" s="5"/>
      <c r="F71" s="6">
        <v>48</v>
      </c>
      <c r="G71" s="6">
        <v>54</v>
      </c>
      <c r="H71" s="5">
        <f t="shared" si="1"/>
        <v>0.125</v>
      </c>
    </row>
    <row r="72" spans="1:8" x14ac:dyDescent="0.35">
      <c r="A72" s="3" t="s">
        <v>65</v>
      </c>
      <c r="B72" s="4">
        <v>42</v>
      </c>
      <c r="C72" s="4">
        <v>46</v>
      </c>
      <c r="D72" s="5">
        <f t="shared" ref="D72:D135" si="2">(C72-B72)/B72</f>
        <v>9.5238095238095233E-2</v>
      </c>
      <c r="E72" s="5"/>
      <c r="F72" s="6">
        <v>364</v>
      </c>
      <c r="G72" s="6">
        <v>396</v>
      </c>
      <c r="H72" s="5">
        <f t="shared" ref="H72:H135" si="3">(G72-F72)/F72</f>
        <v>8.7912087912087919E-2</v>
      </c>
    </row>
    <row r="73" spans="1:8" x14ac:dyDescent="0.35">
      <c r="A73" s="3" t="s">
        <v>66</v>
      </c>
      <c r="B73" s="4">
        <v>27</v>
      </c>
      <c r="C73" s="4">
        <v>26</v>
      </c>
      <c r="D73" s="5">
        <f t="shared" si="2"/>
        <v>-3.7037037037037035E-2</v>
      </c>
      <c r="E73" s="5"/>
      <c r="F73" s="6">
        <v>271</v>
      </c>
      <c r="G73" s="6">
        <v>302</v>
      </c>
      <c r="H73" s="5">
        <f t="shared" si="3"/>
        <v>0.11439114391143912</v>
      </c>
    </row>
    <row r="74" spans="1:8" x14ac:dyDescent="0.35">
      <c r="A74" s="3" t="s">
        <v>67</v>
      </c>
      <c r="B74" s="4">
        <v>22</v>
      </c>
      <c r="C74" s="4">
        <v>45</v>
      </c>
      <c r="D74" s="5">
        <f t="shared" si="2"/>
        <v>1.0454545454545454</v>
      </c>
      <c r="E74" s="5"/>
      <c r="F74" s="6">
        <v>201</v>
      </c>
      <c r="G74" s="6">
        <v>315</v>
      </c>
      <c r="H74" s="5">
        <f t="shared" si="3"/>
        <v>0.56716417910447758</v>
      </c>
    </row>
    <row r="75" spans="1:8" x14ac:dyDescent="0.35">
      <c r="A75" s="3" t="s">
        <v>68</v>
      </c>
      <c r="B75" s="4">
        <v>0</v>
      </c>
      <c r="C75" s="4">
        <v>0</v>
      </c>
      <c r="D75" s="14" t="s">
        <v>138</v>
      </c>
      <c r="E75" s="5"/>
      <c r="F75" s="6">
        <v>0</v>
      </c>
      <c r="G75" s="6">
        <v>0</v>
      </c>
      <c r="H75" s="14" t="s">
        <v>138</v>
      </c>
    </row>
    <row r="76" spans="1:8" x14ac:dyDescent="0.35">
      <c r="A76" s="3" t="s">
        <v>69</v>
      </c>
      <c r="B76" s="4">
        <v>10</v>
      </c>
      <c r="C76" s="4">
        <v>12</v>
      </c>
      <c r="D76" s="5">
        <f t="shared" si="2"/>
        <v>0.2</v>
      </c>
      <c r="E76" s="5"/>
      <c r="F76" s="6">
        <v>102</v>
      </c>
      <c r="G76" s="6">
        <v>87</v>
      </c>
      <c r="H76" s="5">
        <f t="shared" si="3"/>
        <v>-0.14705882352941177</v>
      </c>
    </row>
    <row r="77" spans="1:8" x14ac:dyDescent="0.35">
      <c r="A77" s="3" t="s">
        <v>70</v>
      </c>
      <c r="B77" s="4">
        <v>570</v>
      </c>
      <c r="C77" s="4">
        <v>763</v>
      </c>
      <c r="D77" s="5">
        <f t="shared" si="2"/>
        <v>0.33859649122807017</v>
      </c>
      <c r="E77" s="5"/>
      <c r="F77" s="6">
        <v>6067</v>
      </c>
      <c r="G77" s="6">
        <v>6302</v>
      </c>
      <c r="H77" s="5">
        <f t="shared" si="3"/>
        <v>3.8734135487061151E-2</v>
      </c>
    </row>
    <row r="78" spans="1:8" x14ac:dyDescent="0.35">
      <c r="A78" s="3" t="s">
        <v>71</v>
      </c>
      <c r="B78" s="4">
        <v>63</v>
      </c>
      <c r="C78" s="4">
        <v>79</v>
      </c>
      <c r="D78" s="5">
        <f t="shared" si="2"/>
        <v>0.25396825396825395</v>
      </c>
      <c r="E78" s="5"/>
      <c r="F78" s="6">
        <v>622</v>
      </c>
      <c r="G78" s="6">
        <v>710</v>
      </c>
      <c r="H78" s="5">
        <f t="shared" si="3"/>
        <v>0.14147909967845659</v>
      </c>
    </row>
    <row r="79" spans="1:8" x14ac:dyDescent="0.35">
      <c r="A79" s="3" t="s">
        <v>72</v>
      </c>
      <c r="B79" s="4">
        <v>7</v>
      </c>
      <c r="C79" s="4">
        <v>15</v>
      </c>
      <c r="D79" s="5">
        <f t="shared" si="2"/>
        <v>1.1428571428571428</v>
      </c>
      <c r="E79" s="5"/>
      <c r="F79" s="6">
        <v>73</v>
      </c>
      <c r="G79" s="6">
        <v>90</v>
      </c>
      <c r="H79" s="5">
        <f t="shared" si="3"/>
        <v>0.23287671232876711</v>
      </c>
    </row>
    <row r="80" spans="1:8" x14ac:dyDescent="0.35">
      <c r="A80" s="3" t="s">
        <v>73</v>
      </c>
      <c r="B80" s="4">
        <v>103</v>
      </c>
      <c r="C80" s="4">
        <v>109</v>
      </c>
      <c r="D80" s="5">
        <f t="shared" si="2"/>
        <v>5.8252427184466021E-2</v>
      </c>
      <c r="E80" s="5"/>
      <c r="F80" s="6">
        <v>921</v>
      </c>
      <c r="G80" s="6">
        <v>983</v>
      </c>
      <c r="H80" s="5">
        <f t="shared" si="3"/>
        <v>6.7318132464712271E-2</v>
      </c>
    </row>
    <row r="81" spans="1:8" x14ac:dyDescent="0.35">
      <c r="A81" s="3" t="s">
        <v>74</v>
      </c>
      <c r="B81" s="4">
        <v>15</v>
      </c>
      <c r="C81" s="4">
        <v>10</v>
      </c>
      <c r="D81" s="5">
        <f t="shared" si="2"/>
        <v>-0.33333333333333331</v>
      </c>
      <c r="E81" s="5"/>
      <c r="F81" s="6">
        <v>132</v>
      </c>
      <c r="G81" s="6">
        <v>118</v>
      </c>
      <c r="H81" s="5">
        <f t="shared" si="3"/>
        <v>-0.10606060606060606</v>
      </c>
    </row>
    <row r="82" spans="1:8" x14ac:dyDescent="0.35">
      <c r="A82" s="3" t="s">
        <v>75</v>
      </c>
      <c r="B82" s="4">
        <v>65</v>
      </c>
      <c r="C82" s="4">
        <v>75</v>
      </c>
      <c r="D82" s="5">
        <f t="shared" si="2"/>
        <v>0.15384615384615385</v>
      </c>
      <c r="E82" s="5"/>
      <c r="F82" s="6">
        <v>549</v>
      </c>
      <c r="G82" s="6">
        <v>572</v>
      </c>
      <c r="H82" s="5">
        <f t="shared" si="3"/>
        <v>4.1894353369763208E-2</v>
      </c>
    </row>
    <row r="83" spans="1:8" x14ac:dyDescent="0.35">
      <c r="A83" s="3" t="s">
        <v>76</v>
      </c>
      <c r="B83" s="4">
        <v>26</v>
      </c>
      <c r="C83" s="4">
        <v>23</v>
      </c>
      <c r="D83" s="5">
        <f t="shared" si="2"/>
        <v>-0.11538461538461539</v>
      </c>
      <c r="E83" s="5"/>
      <c r="F83" s="6">
        <v>232</v>
      </c>
      <c r="G83" s="6">
        <v>215</v>
      </c>
      <c r="H83" s="5">
        <f t="shared" si="3"/>
        <v>-7.3275862068965511E-2</v>
      </c>
    </row>
    <row r="84" spans="1:8" x14ac:dyDescent="0.35">
      <c r="A84" s="3" t="s">
        <v>77</v>
      </c>
      <c r="B84" s="4">
        <v>8</v>
      </c>
      <c r="C84" s="4">
        <v>18</v>
      </c>
      <c r="D84" s="5">
        <f t="shared" si="2"/>
        <v>1.25</v>
      </c>
      <c r="E84" s="5"/>
      <c r="F84" s="6">
        <v>132</v>
      </c>
      <c r="G84" s="6">
        <v>136</v>
      </c>
      <c r="H84" s="5">
        <f t="shared" si="3"/>
        <v>3.0303030303030304E-2</v>
      </c>
    </row>
    <row r="85" spans="1:8" x14ac:dyDescent="0.35">
      <c r="A85" s="3" t="s">
        <v>78</v>
      </c>
      <c r="B85" s="4">
        <v>16</v>
      </c>
      <c r="C85" s="4">
        <v>18</v>
      </c>
      <c r="D85" s="5">
        <f t="shared" si="2"/>
        <v>0.125</v>
      </c>
      <c r="E85" s="5"/>
      <c r="F85" s="6">
        <v>175</v>
      </c>
      <c r="G85" s="6">
        <v>165</v>
      </c>
      <c r="H85" s="5">
        <f t="shared" si="3"/>
        <v>-5.7142857142857141E-2</v>
      </c>
    </row>
    <row r="86" spans="1:8" x14ac:dyDescent="0.35">
      <c r="A86" s="3" t="s">
        <v>79</v>
      </c>
      <c r="B86" s="4">
        <v>17</v>
      </c>
      <c r="C86" s="4">
        <v>29</v>
      </c>
      <c r="D86" s="5">
        <f t="shared" si="2"/>
        <v>0.70588235294117652</v>
      </c>
      <c r="E86" s="5"/>
      <c r="F86" s="6">
        <v>159</v>
      </c>
      <c r="G86" s="6">
        <v>148</v>
      </c>
      <c r="H86" s="5">
        <f t="shared" si="3"/>
        <v>-6.9182389937106917E-2</v>
      </c>
    </row>
    <row r="87" spans="1:8" x14ac:dyDescent="0.35">
      <c r="A87" s="3" t="s">
        <v>80</v>
      </c>
      <c r="B87" s="4">
        <v>17</v>
      </c>
      <c r="C87" s="4">
        <v>25</v>
      </c>
      <c r="D87" s="5">
        <f t="shared" si="2"/>
        <v>0.47058823529411764</v>
      </c>
      <c r="E87" s="5"/>
      <c r="F87" s="6">
        <v>178</v>
      </c>
      <c r="G87" s="6">
        <v>202</v>
      </c>
      <c r="H87" s="5">
        <f t="shared" si="3"/>
        <v>0.1348314606741573</v>
      </c>
    </row>
    <row r="88" spans="1:8" x14ac:dyDescent="0.35">
      <c r="A88" s="3" t="s">
        <v>81</v>
      </c>
      <c r="B88" s="4">
        <v>89</v>
      </c>
      <c r="C88" s="4">
        <v>90</v>
      </c>
      <c r="D88" s="5">
        <f t="shared" si="2"/>
        <v>1.1235955056179775E-2</v>
      </c>
      <c r="E88" s="5"/>
      <c r="F88" s="6">
        <v>998</v>
      </c>
      <c r="G88" s="6">
        <v>906</v>
      </c>
      <c r="H88" s="5">
        <f t="shared" si="3"/>
        <v>-9.2184368737474945E-2</v>
      </c>
    </row>
    <row r="89" spans="1:8" x14ac:dyDescent="0.35">
      <c r="A89" s="3" t="s">
        <v>82</v>
      </c>
      <c r="B89" s="4">
        <v>42</v>
      </c>
      <c r="C89" s="4">
        <v>71</v>
      </c>
      <c r="D89" s="5">
        <f t="shared" si="2"/>
        <v>0.69047619047619047</v>
      </c>
      <c r="E89" s="5"/>
      <c r="F89" s="6">
        <v>296</v>
      </c>
      <c r="G89" s="6">
        <v>371</v>
      </c>
      <c r="H89" s="5">
        <f t="shared" si="3"/>
        <v>0.2533783783783784</v>
      </c>
    </row>
    <row r="90" spans="1:8" x14ac:dyDescent="0.35">
      <c r="A90" s="3" t="s">
        <v>83</v>
      </c>
      <c r="B90" s="4">
        <v>40</v>
      </c>
      <c r="C90" s="4">
        <v>47</v>
      </c>
      <c r="D90" s="5">
        <f t="shared" si="2"/>
        <v>0.17499999999999999</v>
      </c>
      <c r="E90" s="5"/>
      <c r="F90" s="6">
        <v>406</v>
      </c>
      <c r="G90" s="6">
        <v>437</v>
      </c>
      <c r="H90" s="5">
        <f t="shared" si="3"/>
        <v>7.6354679802955669E-2</v>
      </c>
    </row>
    <row r="91" spans="1:8" x14ac:dyDescent="0.35">
      <c r="A91" s="3" t="s">
        <v>84</v>
      </c>
      <c r="B91" s="4">
        <v>210</v>
      </c>
      <c r="C91" s="4">
        <v>228</v>
      </c>
      <c r="D91" s="5">
        <f t="shared" si="2"/>
        <v>8.5714285714285715E-2</v>
      </c>
      <c r="E91" s="5"/>
      <c r="F91" s="6">
        <v>2052</v>
      </c>
      <c r="G91" s="6">
        <v>2197</v>
      </c>
      <c r="H91" s="5">
        <f t="shared" si="3"/>
        <v>7.066276803118908E-2</v>
      </c>
    </row>
    <row r="92" spans="1:8" x14ac:dyDescent="0.35">
      <c r="A92" s="3" t="s">
        <v>85</v>
      </c>
      <c r="B92" s="4">
        <v>286</v>
      </c>
      <c r="C92" s="4">
        <v>352</v>
      </c>
      <c r="D92" s="5">
        <f t="shared" si="2"/>
        <v>0.23076923076923078</v>
      </c>
      <c r="E92" s="5"/>
      <c r="F92" s="6">
        <v>2887</v>
      </c>
      <c r="G92" s="6">
        <v>3144</v>
      </c>
      <c r="H92" s="5">
        <f t="shared" si="3"/>
        <v>8.9019743678559055E-2</v>
      </c>
    </row>
    <row r="93" spans="1:8" x14ac:dyDescent="0.35">
      <c r="A93" s="3" t="s">
        <v>86</v>
      </c>
      <c r="B93" s="4">
        <v>22</v>
      </c>
      <c r="C93" s="4">
        <v>28</v>
      </c>
      <c r="D93" s="5">
        <f t="shared" si="2"/>
        <v>0.27272727272727271</v>
      </c>
      <c r="E93" s="5"/>
      <c r="F93" s="6">
        <v>140</v>
      </c>
      <c r="G93" s="6">
        <v>189</v>
      </c>
      <c r="H93" s="5">
        <f t="shared" si="3"/>
        <v>0.35</v>
      </c>
    </row>
    <row r="94" spans="1:8" x14ac:dyDescent="0.35">
      <c r="A94" s="3" t="s">
        <v>87</v>
      </c>
      <c r="B94" s="4">
        <v>36</v>
      </c>
      <c r="C94" s="4">
        <v>44</v>
      </c>
      <c r="D94" s="5">
        <f t="shared" si="2"/>
        <v>0.22222222222222221</v>
      </c>
      <c r="E94" s="5"/>
      <c r="F94" s="6">
        <v>241</v>
      </c>
      <c r="G94" s="6">
        <v>359</v>
      </c>
      <c r="H94" s="5">
        <f t="shared" si="3"/>
        <v>0.48962655601659749</v>
      </c>
    </row>
    <row r="95" spans="1:8" x14ac:dyDescent="0.35">
      <c r="A95" s="3" t="s">
        <v>88</v>
      </c>
      <c r="B95" s="4">
        <v>0</v>
      </c>
      <c r="C95" s="4">
        <v>0</v>
      </c>
      <c r="D95" s="14" t="s">
        <v>138</v>
      </c>
      <c r="E95" s="5"/>
      <c r="F95" s="6">
        <v>0</v>
      </c>
      <c r="G95" s="6">
        <v>0</v>
      </c>
      <c r="H95" s="14" t="s">
        <v>138</v>
      </c>
    </row>
    <row r="96" spans="1:8" x14ac:dyDescent="0.35">
      <c r="A96" s="3" t="s">
        <v>89</v>
      </c>
      <c r="B96" s="4">
        <v>13</v>
      </c>
      <c r="C96" s="4">
        <v>13</v>
      </c>
      <c r="D96" s="5">
        <f t="shared" si="2"/>
        <v>0</v>
      </c>
      <c r="E96" s="5"/>
      <c r="F96" s="6">
        <v>105</v>
      </c>
      <c r="G96" s="6">
        <v>99</v>
      </c>
      <c r="H96" s="5">
        <f t="shared" si="3"/>
        <v>-5.7142857142857141E-2</v>
      </c>
    </row>
    <row r="97" spans="1:8" x14ac:dyDescent="0.35">
      <c r="A97" s="3" t="s">
        <v>90</v>
      </c>
      <c r="B97" s="4">
        <v>58</v>
      </c>
      <c r="C97" s="4">
        <v>58</v>
      </c>
      <c r="D97" s="5">
        <f t="shared" si="2"/>
        <v>0</v>
      </c>
      <c r="E97" s="5"/>
      <c r="F97" s="6">
        <v>619</v>
      </c>
      <c r="G97" s="6">
        <v>638</v>
      </c>
      <c r="H97" s="5">
        <f t="shared" si="3"/>
        <v>3.0694668820678513E-2</v>
      </c>
    </row>
    <row r="98" spans="1:8" x14ac:dyDescent="0.35">
      <c r="A98" s="3" t="s">
        <v>91</v>
      </c>
      <c r="B98" s="4">
        <v>31</v>
      </c>
      <c r="C98" s="4">
        <v>26</v>
      </c>
      <c r="D98" s="5">
        <f t="shared" si="2"/>
        <v>-0.16129032258064516</v>
      </c>
      <c r="E98" s="5"/>
      <c r="F98" s="6">
        <v>227</v>
      </c>
      <c r="G98" s="6">
        <v>261</v>
      </c>
      <c r="H98" s="5">
        <f t="shared" si="3"/>
        <v>0.14977973568281938</v>
      </c>
    </row>
    <row r="99" spans="1:8" x14ac:dyDescent="0.35">
      <c r="A99" s="3" t="s">
        <v>92</v>
      </c>
      <c r="B99" s="4">
        <v>14</v>
      </c>
      <c r="C99" s="4">
        <v>29</v>
      </c>
      <c r="D99" s="5">
        <f t="shared" si="2"/>
        <v>1.0714285714285714</v>
      </c>
      <c r="E99" s="5"/>
      <c r="F99" s="6">
        <v>112</v>
      </c>
      <c r="G99" s="6">
        <v>137</v>
      </c>
      <c r="H99" s="5">
        <f t="shared" si="3"/>
        <v>0.22321428571428573</v>
      </c>
    </row>
    <row r="100" spans="1:8" x14ac:dyDescent="0.35">
      <c r="A100" s="3" t="s">
        <v>93</v>
      </c>
      <c r="B100" s="4">
        <v>27</v>
      </c>
      <c r="C100" s="4">
        <v>42</v>
      </c>
      <c r="D100" s="5">
        <f t="shared" si="2"/>
        <v>0.55555555555555558</v>
      </c>
      <c r="E100" s="5"/>
      <c r="F100" s="6">
        <v>268</v>
      </c>
      <c r="G100" s="6">
        <v>334</v>
      </c>
      <c r="H100" s="5">
        <f t="shared" si="3"/>
        <v>0.2462686567164179</v>
      </c>
    </row>
    <row r="101" spans="1:8" x14ac:dyDescent="0.35">
      <c r="A101" s="3" t="s">
        <v>94</v>
      </c>
      <c r="B101" s="4">
        <v>18</v>
      </c>
      <c r="C101" s="4">
        <v>39</v>
      </c>
      <c r="D101" s="5">
        <f t="shared" si="2"/>
        <v>1.1666666666666667</v>
      </c>
      <c r="E101" s="5"/>
      <c r="F101" s="6">
        <v>234</v>
      </c>
      <c r="G101" s="6">
        <v>272</v>
      </c>
      <c r="H101" s="5">
        <f t="shared" si="3"/>
        <v>0.1623931623931624</v>
      </c>
    </row>
    <row r="102" spans="1:8" x14ac:dyDescent="0.35">
      <c r="A102" s="3" t="s">
        <v>95</v>
      </c>
      <c r="B102" s="4">
        <v>16</v>
      </c>
      <c r="C102" s="4">
        <v>20</v>
      </c>
      <c r="D102" s="5">
        <f t="shared" si="2"/>
        <v>0.25</v>
      </c>
      <c r="E102" s="5"/>
      <c r="F102" s="6">
        <v>175</v>
      </c>
      <c r="G102" s="6">
        <v>192</v>
      </c>
      <c r="H102" s="5">
        <f t="shared" si="3"/>
        <v>9.7142857142857142E-2</v>
      </c>
    </row>
    <row r="103" spans="1:8" x14ac:dyDescent="0.35">
      <c r="A103" s="3" t="s">
        <v>96</v>
      </c>
      <c r="B103" s="4">
        <v>172</v>
      </c>
      <c r="C103" s="4">
        <v>185</v>
      </c>
      <c r="D103" s="5">
        <f t="shared" si="2"/>
        <v>7.5581395348837205E-2</v>
      </c>
      <c r="E103" s="5"/>
      <c r="F103" s="6">
        <v>1540</v>
      </c>
      <c r="G103" s="6">
        <v>1664</v>
      </c>
      <c r="H103" s="5">
        <f t="shared" si="3"/>
        <v>8.0519480519480519E-2</v>
      </c>
    </row>
    <row r="104" spans="1:8" x14ac:dyDescent="0.35">
      <c r="A104" s="3" t="s">
        <v>97</v>
      </c>
      <c r="B104" s="4">
        <v>42</v>
      </c>
      <c r="C104" s="4">
        <v>51</v>
      </c>
      <c r="D104" s="5">
        <f t="shared" si="2"/>
        <v>0.21428571428571427</v>
      </c>
      <c r="E104" s="5"/>
      <c r="F104" s="6">
        <v>374</v>
      </c>
      <c r="G104" s="6">
        <v>420</v>
      </c>
      <c r="H104" s="5">
        <f t="shared" si="3"/>
        <v>0.12299465240641712</v>
      </c>
    </row>
    <row r="105" spans="1:8" x14ac:dyDescent="0.35">
      <c r="A105" s="3" t="s">
        <v>98</v>
      </c>
      <c r="B105" s="4">
        <v>14</v>
      </c>
      <c r="C105" s="4">
        <v>15</v>
      </c>
      <c r="D105" s="5">
        <f t="shared" si="2"/>
        <v>7.1428571428571425E-2</v>
      </c>
      <c r="E105" s="5"/>
      <c r="F105" s="6">
        <v>171</v>
      </c>
      <c r="G105" s="6">
        <v>160</v>
      </c>
      <c r="H105" s="5">
        <f t="shared" si="3"/>
        <v>-6.4327485380116955E-2</v>
      </c>
    </row>
    <row r="106" spans="1:8" x14ac:dyDescent="0.35">
      <c r="A106" s="3" t="s">
        <v>99</v>
      </c>
      <c r="B106" s="4">
        <v>30</v>
      </c>
      <c r="C106" s="4">
        <v>43</v>
      </c>
      <c r="D106" s="5">
        <f t="shared" si="2"/>
        <v>0.43333333333333335</v>
      </c>
      <c r="E106" s="5"/>
      <c r="F106" s="6">
        <v>311</v>
      </c>
      <c r="G106" s="6">
        <v>321</v>
      </c>
      <c r="H106" s="5">
        <f t="shared" si="3"/>
        <v>3.215434083601286E-2</v>
      </c>
    </row>
    <row r="107" spans="1:8" x14ac:dyDescent="0.35">
      <c r="A107" s="3" t="s">
        <v>100</v>
      </c>
      <c r="B107" s="4">
        <v>606</v>
      </c>
      <c r="C107" s="4">
        <v>885</v>
      </c>
      <c r="D107" s="5">
        <f t="shared" si="2"/>
        <v>0.46039603960396042</v>
      </c>
      <c r="E107" s="5"/>
      <c r="F107" s="6">
        <v>6619</v>
      </c>
      <c r="G107" s="6">
        <v>6880</v>
      </c>
      <c r="H107" s="5">
        <f t="shared" si="3"/>
        <v>3.9431938359268774E-2</v>
      </c>
    </row>
    <row r="108" spans="1:8" x14ac:dyDescent="0.35">
      <c r="A108" s="3" t="s">
        <v>101</v>
      </c>
      <c r="B108" s="4">
        <v>29</v>
      </c>
      <c r="C108" s="4">
        <v>44</v>
      </c>
      <c r="D108" s="5">
        <f t="shared" si="2"/>
        <v>0.51724137931034486</v>
      </c>
      <c r="E108" s="5"/>
      <c r="F108" s="6">
        <v>317</v>
      </c>
      <c r="G108" s="6">
        <v>331</v>
      </c>
      <c r="H108" s="5">
        <f t="shared" si="3"/>
        <v>4.4164037854889593E-2</v>
      </c>
    </row>
    <row r="109" spans="1:8" x14ac:dyDescent="0.35">
      <c r="A109" s="3" t="s">
        <v>102</v>
      </c>
      <c r="B109" s="4">
        <v>8</v>
      </c>
      <c r="C109" s="4">
        <v>22</v>
      </c>
      <c r="D109" s="5">
        <f t="shared" si="2"/>
        <v>1.75</v>
      </c>
      <c r="E109" s="5"/>
      <c r="F109" s="6">
        <v>110</v>
      </c>
      <c r="G109" s="6">
        <v>140</v>
      </c>
      <c r="H109" s="5">
        <f t="shared" si="3"/>
        <v>0.27272727272727271</v>
      </c>
    </row>
    <row r="110" spans="1:8" x14ac:dyDescent="0.35">
      <c r="A110" s="3" t="s">
        <v>103</v>
      </c>
      <c r="B110" s="4">
        <v>6</v>
      </c>
      <c r="C110" s="4">
        <v>22</v>
      </c>
      <c r="D110" s="5">
        <f t="shared" si="2"/>
        <v>2.6666666666666665</v>
      </c>
      <c r="E110" s="5"/>
      <c r="F110" s="6">
        <v>85</v>
      </c>
      <c r="G110" s="6">
        <v>111</v>
      </c>
      <c r="H110" s="5">
        <f t="shared" si="3"/>
        <v>0.30588235294117649</v>
      </c>
    </row>
    <row r="111" spans="1:8" x14ac:dyDescent="0.35">
      <c r="A111" s="3" t="s">
        <v>104</v>
      </c>
      <c r="B111" s="4">
        <v>271</v>
      </c>
      <c r="C111" s="4">
        <v>318</v>
      </c>
      <c r="D111" s="5">
        <f t="shared" si="2"/>
        <v>0.17343173431734318</v>
      </c>
      <c r="E111" s="5"/>
      <c r="F111" s="6">
        <v>2750</v>
      </c>
      <c r="G111" s="6">
        <v>2708</v>
      </c>
      <c r="H111" s="5">
        <f t="shared" si="3"/>
        <v>-1.5272727272727273E-2</v>
      </c>
    </row>
    <row r="112" spans="1:8" x14ac:dyDescent="0.35">
      <c r="A112" s="3" t="s">
        <v>105</v>
      </c>
      <c r="B112" s="4">
        <v>10</v>
      </c>
      <c r="C112" s="4">
        <v>4</v>
      </c>
      <c r="D112" s="5">
        <f t="shared" si="2"/>
        <v>-0.6</v>
      </c>
      <c r="E112" s="5"/>
      <c r="F112" s="6">
        <v>64</v>
      </c>
      <c r="G112" s="6">
        <v>51</v>
      </c>
      <c r="H112" s="5">
        <f t="shared" si="3"/>
        <v>-0.203125</v>
      </c>
    </row>
    <row r="113" spans="1:8" x14ac:dyDescent="0.35">
      <c r="A113" s="3" t="s">
        <v>106</v>
      </c>
      <c r="B113" s="4">
        <v>129</v>
      </c>
      <c r="C113" s="4">
        <v>139</v>
      </c>
      <c r="D113" s="5">
        <f t="shared" si="2"/>
        <v>7.7519379844961239E-2</v>
      </c>
      <c r="E113" s="5"/>
      <c r="F113" s="6">
        <v>1146</v>
      </c>
      <c r="G113" s="6">
        <v>1145</v>
      </c>
      <c r="H113" s="5">
        <f t="shared" si="3"/>
        <v>-8.7260034904013963E-4</v>
      </c>
    </row>
    <row r="114" spans="1:8" x14ac:dyDescent="0.35">
      <c r="A114" s="3" t="s">
        <v>107</v>
      </c>
      <c r="B114" s="4">
        <v>136</v>
      </c>
      <c r="C114" s="4">
        <v>152</v>
      </c>
      <c r="D114" s="5">
        <f t="shared" si="2"/>
        <v>0.11764705882352941</v>
      </c>
      <c r="E114" s="5"/>
      <c r="F114" s="6">
        <v>1400</v>
      </c>
      <c r="G114" s="6">
        <v>1417</v>
      </c>
      <c r="H114" s="5">
        <f t="shared" si="3"/>
        <v>1.2142857142857143E-2</v>
      </c>
    </row>
    <row r="115" spans="1:8" x14ac:dyDescent="0.35">
      <c r="A115" s="3" t="s">
        <v>108</v>
      </c>
      <c r="B115" s="4">
        <v>29</v>
      </c>
      <c r="C115" s="4">
        <v>31</v>
      </c>
      <c r="D115" s="5">
        <f t="shared" si="2"/>
        <v>6.8965517241379309E-2</v>
      </c>
      <c r="E115" s="5"/>
      <c r="F115" s="6">
        <v>269</v>
      </c>
      <c r="G115" s="6">
        <v>241</v>
      </c>
      <c r="H115" s="5">
        <f t="shared" si="3"/>
        <v>-0.10408921933085502</v>
      </c>
    </row>
    <row r="116" spans="1:8" x14ac:dyDescent="0.35">
      <c r="A116" s="3" t="s">
        <v>109</v>
      </c>
      <c r="B116" s="4">
        <v>80</v>
      </c>
      <c r="C116" s="4">
        <v>121</v>
      </c>
      <c r="D116" s="5">
        <f t="shared" si="2"/>
        <v>0.51249999999999996</v>
      </c>
      <c r="E116" s="5"/>
      <c r="F116" s="6">
        <v>798</v>
      </c>
      <c r="G116" s="6">
        <v>874</v>
      </c>
      <c r="H116" s="5">
        <f t="shared" si="3"/>
        <v>9.5238095238095233E-2</v>
      </c>
    </row>
    <row r="117" spans="1:8" x14ac:dyDescent="0.35">
      <c r="A117" s="3" t="s">
        <v>110</v>
      </c>
      <c r="B117" s="4">
        <v>11</v>
      </c>
      <c r="C117" s="4">
        <v>12</v>
      </c>
      <c r="D117" s="5">
        <f t="shared" si="2"/>
        <v>9.0909090909090912E-2</v>
      </c>
      <c r="E117" s="5"/>
      <c r="F117" s="6">
        <v>76</v>
      </c>
      <c r="G117" s="6">
        <v>77</v>
      </c>
      <c r="H117" s="5">
        <f t="shared" si="3"/>
        <v>1.3157894736842105E-2</v>
      </c>
    </row>
    <row r="118" spans="1:8" x14ac:dyDescent="0.35">
      <c r="A118" s="3" t="s">
        <v>111</v>
      </c>
      <c r="B118" s="4">
        <v>24</v>
      </c>
      <c r="C118" s="4">
        <v>31</v>
      </c>
      <c r="D118" s="5">
        <f t="shared" si="2"/>
        <v>0.29166666666666669</v>
      </c>
      <c r="E118" s="5"/>
      <c r="F118" s="6">
        <v>276</v>
      </c>
      <c r="G118" s="6">
        <v>314</v>
      </c>
      <c r="H118" s="5">
        <f t="shared" si="3"/>
        <v>0.13768115942028986</v>
      </c>
    </row>
    <row r="119" spans="1:8" x14ac:dyDescent="0.35">
      <c r="A119" s="3" t="s">
        <v>112</v>
      </c>
      <c r="B119" s="4">
        <v>1</v>
      </c>
      <c r="C119" s="4">
        <v>0</v>
      </c>
      <c r="D119" s="14" t="s">
        <v>138</v>
      </c>
      <c r="E119" s="5"/>
      <c r="F119" s="6">
        <v>7</v>
      </c>
      <c r="G119" s="6">
        <v>5</v>
      </c>
      <c r="H119" s="5">
        <f t="shared" si="3"/>
        <v>-0.2857142857142857</v>
      </c>
    </row>
    <row r="120" spans="1:8" x14ac:dyDescent="0.35">
      <c r="A120" s="3" t="s">
        <v>113</v>
      </c>
      <c r="B120" s="4">
        <v>56</v>
      </c>
      <c r="C120" s="4">
        <v>74</v>
      </c>
      <c r="D120" s="5">
        <f t="shared" si="2"/>
        <v>0.32142857142857145</v>
      </c>
      <c r="E120" s="5"/>
      <c r="F120" s="6">
        <v>619</v>
      </c>
      <c r="G120" s="6">
        <v>706</v>
      </c>
      <c r="H120" s="5">
        <f t="shared" si="3"/>
        <v>0.14054927302100162</v>
      </c>
    </row>
    <row r="121" spans="1:8" x14ac:dyDescent="0.35">
      <c r="A121" s="3" t="s">
        <v>114</v>
      </c>
      <c r="B121" s="4">
        <v>17</v>
      </c>
      <c r="C121" s="4">
        <v>19</v>
      </c>
      <c r="D121" s="5">
        <f t="shared" si="2"/>
        <v>0.11764705882352941</v>
      </c>
      <c r="E121" s="5"/>
      <c r="F121" s="6">
        <v>163</v>
      </c>
      <c r="G121" s="6">
        <v>194</v>
      </c>
      <c r="H121" s="5">
        <f t="shared" si="3"/>
        <v>0.19018404907975461</v>
      </c>
    </row>
    <row r="122" spans="1:8" x14ac:dyDescent="0.35">
      <c r="A122" s="3" t="s">
        <v>115</v>
      </c>
      <c r="B122" s="4">
        <v>19</v>
      </c>
      <c r="C122" s="4">
        <v>19</v>
      </c>
      <c r="D122" s="5">
        <f t="shared" si="2"/>
        <v>0</v>
      </c>
      <c r="E122" s="5"/>
      <c r="F122" s="6">
        <v>136</v>
      </c>
      <c r="G122" s="6">
        <v>154</v>
      </c>
      <c r="H122" s="5">
        <f t="shared" si="3"/>
        <v>0.13235294117647059</v>
      </c>
    </row>
    <row r="123" spans="1:8" x14ac:dyDescent="0.35">
      <c r="A123" s="3" t="s">
        <v>116</v>
      </c>
      <c r="B123" s="4">
        <v>215</v>
      </c>
      <c r="C123" s="4">
        <v>283</v>
      </c>
      <c r="D123" s="5">
        <f t="shared" si="2"/>
        <v>0.31627906976744186</v>
      </c>
      <c r="E123" s="5"/>
      <c r="F123" s="6">
        <v>2069</v>
      </c>
      <c r="G123" s="6">
        <v>2358</v>
      </c>
      <c r="H123" s="5">
        <f t="shared" si="3"/>
        <v>0.13968100531657807</v>
      </c>
    </row>
    <row r="124" spans="1:8" x14ac:dyDescent="0.35">
      <c r="A124" s="3" t="s">
        <v>117</v>
      </c>
      <c r="B124" s="4">
        <v>198</v>
      </c>
      <c r="C124" s="4">
        <v>301</v>
      </c>
      <c r="D124" s="5">
        <f t="shared" si="2"/>
        <v>0.52020202020202022</v>
      </c>
      <c r="E124" s="5"/>
      <c r="F124" s="6">
        <v>2372</v>
      </c>
      <c r="G124" s="6">
        <v>2690</v>
      </c>
      <c r="H124" s="5">
        <f t="shared" si="3"/>
        <v>0.13406408094435077</v>
      </c>
    </row>
    <row r="125" spans="1:8" x14ac:dyDescent="0.35">
      <c r="A125" s="3" t="s">
        <v>118</v>
      </c>
      <c r="B125" s="4">
        <v>41</v>
      </c>
      <c r="C125" s="4">
        <v>39</v>
      </c>
      <c r="D125" s="5">
        <f t="shared" si="2"/>
        <v>-4.878048780487805E-2</v>
      </c>
      <c r="E125" s="5"/>
      <c r="F125" s="6">
        <v>373</v>
      </c>
      <c r="G125" s="6">
        <v>334</v>
      </c>
      <c r="H125" s="5">
        <f t="shared" si="3"/>
        <v>-0.10455764075067024</v>
      </c>
    </row>
    <row r="126" spans="1:8" x14ac:dyDescent="0.35">
      <c r="A126" s="3" t="s">
        <v>119</v>
      </c>
      <c r="B126" s="4">
        <v>178</v>
      </c>
      <c r="C126" s="4">
        <v>209</v>
      </c>
      <c r="D126" s="5">
        <f t="shared" si="2"/>
        <v>0.17415730337078653</v>
      </c>
      <c r="E126" s="5"/>
      <c r="F126" s="6">
        <v>1591</v>
      </c>
      <c r="G126" s="6">
        <v>1840</v>
      </c>
      <c r="H126" s="5">
        <f t="shared" si="3"/>
        <v>0.15650534255185419</v>
      </c>
    </row>
    <row r="127" spans="1:8" x14ac:dyDescent="0.35">
      <c r="A127" s="3" t="s">
        <v>120</v>
      </c>
      <c r="B127" s="4">
        <v>7</v>
      </c>
      <c r="C127" s="4">
        <v>7</v>
      </c>
      <c r="D127" s="5">
        <f t="shared" si="2"/>
        <v>0</v>
      </c>
      <c r="E127" s="5"/>
      <c r="F127" s="6">
        <v>58</v>
      </c>
      <c r="G127" s="6">
        <v>59</v>
      </c>
      <c r="H127" s="5">
        <f t="shared" si="3"/>
        <v>1.7241379310344827E-2</v>
      </c>
    </row>
    <row r="128" spans="1:8" x14ac:dyDescent="0.35">
      <c r="A128" s="3" t="s">
        <v>121</v>
      </c>
      <c r="B128" s="4">
        <v>6</v>
      </c>
      <c r="C128" s="4">
        <v>6</v>
      </c>
      <c r="D128" s="5">
        <f t="shared" si="2"/>
        <v>0</v>
      </c>
      <c r="E128" s="5"/>
      <c r="F128" s="6">
        <v>66</v>
      </c>
      <c r="G128" s="6">
        <v>76</v>
      </c>
      <c r="H128" s="5">
        <f t="shared" si="3"/>
        <v>0.15151515151515152</v>
      </c>
    </row>
    <row r="129" spans="1:8" x14ac:dyDescent="0.35">
      <c r="A129" s="3" t="s">
        <v>122</v>
      </c>
      <c r="B129" s="4">
        <v>22</v>
      </c>
      <c r="C129" s="4">
        <v>20</v>
      </c>
      <c r="D129" s="5">
        <f t="shared" si="2"/>
        <v>-9.0909090909090912E-2</v>
      </c>
      <c r="E129" s="5"/>
      <c r="F129" s="6">
        <v>147</v>
      </c>
      <c r="G129" s="6">
        <v>131</v>
      </c>
      <c r="H129" s="5">
        <f t="shared" si="3"/>
        <v>-0.10884353741496598</v>
      </c>
    </row>
    <row r="130" spans="1:8" x14ac:dyDescent="0.35">
      <c r="A130" s="3" t="s">
        <v>123</v>
      </c>
      <c r="B130" s="4">
        <v>692</v>
      </c>
      <c r="C130" s="4">
        <v>863</v>
      </c>
      <c r="D130" s="5">
        <f t="shared" si="2"/>
        <v>0.24710982658959538</v>
      </c>
      <c r="E130" s="5"/>
      <c r="F130" s="6">
        <v>6795</v>
      </c>
      <c r="G130" s="6">
        <v>7319</v>
      </c>
      <c r="H130" s="5">
        <f t="shared" si="3"/>
        <v>7.7115526122148642E-2</v>
      </c>
    </row>
    <row r="131" spans="1:8" x14ac:dyDescent="0.35">
      <c r="A131" s="3" t="s">
        <v>124</v>
      </c>
      <c r="B131" s="4">
        <v>69</v>
      </c>
      <c r="C131" s="4">
        <v>82</v>
      </c>
      <c r="D131" s="5">
        <f t="shared" si="2"/>
        <v>0.18840579710144928</v>
      </c>
      <c r="E131" s="5"/>
      <c r="F131" s="6">
        <v>644</v>
      </c>
      <c r="G131" s="6">
        <v>742</v>
      </c>
      <c r="H131" s="5">
        <f t="shared" si="3"/>
        <v>0.15217391304347827</v>
      </c>
    </row>
    <row r="132" spans="1:8" x14ac:dyDescent="0.35">
      <c r="A132" s="3" t="s">
        <v>125</v>
      </c>
      <c r="B132" s="4">
        <v>42</v>
      </c>
      <c r="C132" s="4">
        <v>41</v>
      </c>
      <c r="D132" s="5">
        <f t="shared" si="2"/>
        <v>-2.3809523809523808E-2</v>
      </c>
      <c r="E132" s="5"/>
      <c r="F132" s="6">
        <v>382</v>
      </c>
      <c r="G132" s="6">
        <v>381</v>
      </c>
      <c r="H132" s="5">
        <f t="shared" si="3"/>
        <v>-2.617801047120419E-3</v>
      </c>
    </row>
    <row r="133" spans="1:8" x14ac:dyDescent="0.35">
      <c r="A133" s="3" t="s">
        <v>126</v>
      </c>
      <c r="B133" s="4">
        <v>36</v>
      </c>
      <c r="C133" s="4">
        <v>32</v>
      </c>
      <c r="D133" s="5">
        <f t="shared" si="2"/>
        <v>-0.1111111111111111</v>
      </c>
      <c r="E133" s="5"/>
      <c r="F133" s="6">
        <v>382</v>
      </c>
      <c r="G133" s="6">
        <v>350</v>
      </c>
      <c r="H133" s="5">
        <f t="shared" si="3"/>
        <v>-8.3769633507853408E-2</v>
      </c>
    </row>
    <row r="134" spans="1:8" x14ac:dyDescent="0.35">
      <c r="A134" s="3" t="s">
        <v>127</v>
      </c>
      <c r="B134" s="4">
        <v>40</v>
      </c>
      <c r="C134" s="4">
        <v>49</v>
      </c>
      <c r="D134" s="5">
        <f t="shared" si="2"/>
        <v>0.22500000000000001</v>
      </c>
      <c r="E134" s="5"/>
      <c r="F134" s="6">
        <v>314</v>
      </c>
      <c r="G134" s="6">
        <v>392</v>
      </c>
      <c r="H134" s="5">
        <f t="shared" si="3"/>
        <v>0.24840764331210191</v>
      </c>
    </row>
    <row r="135" spans="1:8" x14ac:dyDescent="0.35">
      <c r="A135" s="3" t="s">
        <v>128</v>
      </c>
      <c r="B135" s="4">
        <v>18</v>
      </c>
      <c r="C135" s="4">
        <v>15</v>
      </c>
      <c r="D135" s="5">
        <f t="shared" si="2"/>
        <v>-0.16666666666666666</v>
      </c>
      <c r="E135" s="5"/>
      <c r="F135" s="6">
        <v>190</v>
      </c>
      <c r="G135" s="6">
        <v>215</v>
      </c>
      <c r="H135" s="5">
        <f t="shared" si="3"/>
        <v>0.13157894736842105</v>
      </c>
    </row>
    <row r="136" spans="1:8" x14ac:dyDescent="0.35">
      <c r="A136" s="3" t="s">
        <v>129</v>
      </c>
      <c r="B136" s="4">
        <v>30</v>
      </c>
      <c r="C136" s="4">
        <v>37</v>
      </c>
      <c r="D136" s="5">
        <f t="shared" ref="D136:D139" si="4">(C136-B136)/B136</f>
        <v>0.23333333333333334</v>
      </c>
      <c r="E136" s="5"/>
      <c r="F136" s="6">
        <v>272</v>
      </c>
      <c r="G136" s="6">
        <v>336</v>
      </c>
      <c r="H136" s="5">
        <f t="shared" ref="H136:H139" si="5">(G136-F136)/F136</f>
        <v>0.23529411764705882</v>
      </c>
    </row>
    <row r="137" spans="1:8" x14ac:dyDescent="0.35">
      <c r="A137" s="3" t="s">
        <v>130</v>
      </c>
      <c r="B137" s="4">
        <v>2</v>
      </c>
      <c r="C137" s="4">
        <v>0</v>
      </c>
      <c r="D137" s="5">
        <f t="shared" si="4"/>
        <v>-1</v>
      </c>
      <c r="E137" s="5"/>
      <c r="F137" s="6">
        <v>16</v>
      </c>
      <c r="G137" s="6">
        <v>10</v>
      </c>
      <c r="H137" s="5">
        <f t="shared" si="5"/>
        <v>-0.375</v>
      </c>
    </row>
    <row r="138" spans="1:8" x14ac:dyDescent="0.35">
      <c r="A138" s="3" t="s">
        <v>131</v>
      </c>
      <c r="B138" s="4">
        <v>32</v>
      </c>
      <c r="C138" s="4">
        <v>31</v>
      </c>
      <c r="D138" s="5">
        <f t="shared" si="4"/>
        <v>-3.125E-2</v>
      </c>
      <c r="E138" s="5"/>
      <c r="F138" s="6">
        <v>271</v>
      </c>
      <c r="G138" s="6">
        <v>245</v>
      </c>
      <c r="H138" s="5">
        <f t="shared" si="5"/>
        <v>-9.5940959409594101E-2</v>
      </c>
    </row>
    <row r="139" spans="1:8" x14ac:dyDescent="0.35">
      <c r="A139" s="10" t="s">
        <v>132</v>
      </c>
      <c r="B139" s="11">
        <v>92</v>
      </c>
      <c r="C139" s="11">
        <v>109</v>
      </c>
      <c r="D139" s="12">
        <f t="shared" si="4"/>
        <v>0.18478260869565216</v>
      </c>
      <c r="E139" s="12"/>
      <c r="F139" s="13">
        <v>1049</v>
      </c>
      <c r="G139" s="13">
        <v>1104</v>
      </c>
      <c r="H139" s="12">
        <f t="shared" si="5"/>
        <v>5.2430886558627265E-2</v>
      </c>
    </row>
    <row r="140" spans="1:8" x14ac:dyDescent="0.35">
      <c r="A140" s="16" t="s">
        <v>140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A7A82-12B3-4136-819F-BF6A588ECB72}">
  <dimension ref="A1:I140"/>
  <sheetViews>
    <sheetView tabSelected="1" topLeftCell="A133" workbookViewId="0">
      <selection activeCell="A141" sqref="A141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141</v>
      </c>
      <c r="B1" s="1"/>
      <c r="C1" s="1"/>
      <c r="D1" s="1"/>
      <c r="E1" s="1"/>
      <c r="F1" s="1"/>
      <c r="G1" s="1"/>
      <c r="H1" s="1"/>
    </row>
    <row r="2" spans="1:8" x14ac:dyDescent="0.35">
      <c r="A2" s="15" t="s">
        <v>135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5" t="s">
        <v>139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5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0"/>
      <c r="B6" s="7">
        <v>43739</v>
      </c>
      <c r="C6" s="7">
        <v>44105</v>
      </c>
      <c r="D6" s="8" t="s">
        <v>136</v>
      </c>
      <c r="E6" s="9"/>
      <c r="F6" s="8" t="s">
        <v>133</v>
      </c>
      <c r="G6" s="8" t="s">
        <v>134</v>
      </c>
      <c r="H6" s="8" t="s">
        <v>136</v>
      </c>
    </row>
    <row r="7" spans="1:8" x14ac:dyDescent="0.35">
      <c r="A7" s="3" t="s">
        <v>0</v>
      </c>
      <c r="B7" s="6">
        <v>175000</v>
      </c>
      <c r="C7" s="6">
        <v>199250</v>
      </c>
      <c r="D7" s="5">
        <f>(C7-B7)/B7</f>
        <v>0.13857142857142857</v>
      </c>
      <c r="E7" s="5"/>
      <c r="F7" s="6">
        <v>161225</v>
      </c>
      <c r="G7" s="6">
        <v>189950</v>
      </c>
      <c r="H7" s="5">
        <f>(G7-F7)/F7</f>
        <v>0.17816715769886804</v>
      </c>
    </row>
    <row r="8" spans="1:8" x14ac:dyDescent="0.35">
      <c r="A8" s="3" t="s">
        <v>1</v>
      </c>
      <c r="B8" s="6">
        <v>343822.5</v>
      </c>
      <c r="C8" s="6">
        <v>420000</v>
      </c>
      <c r="D8" s="5">
        <f t="shared" ref="D8:D71" si="0">(C8-B8)/B8</f>
        <v>0.22156054359444191</v>
      </c>
      <c r="E8" s="5"/>
      <c r="F8" s="6">
        <v>374000</v>
      </c>
      <c r="G8" s="6">
        <v>399900</v>
      </c>
      <c r="H8" s="5">
        <f t="shared" ref="H8:H71" si="1">(G8-F8)/F8</f>
        <v>6.9251336898395716E-2</v>
      </c>
    </row>
    <row r="9" spans="1:8" x14ac:dyDescent="0.35">
      <c r="A9" s="3" t="s">
        <v>2</v>
      </c>
      <c r="B9" s="6">
        <v>599000</v>
      </c>
      <c r="C9" s="6">
        <v>637500</v>
      </c>
      <c r="D9" s="5">
        <f t="shared" si="0"/>
        <v>6.42737896494157E-2</v>
      </c>
      <c r="E9" s="5"/>
      <c r="F9" s="6">
        <v>525000</v>
      </c>
      <c r="G9" s="6">
        <v>591400</v>
      </c>
      <c r="H9" s="5">
        <f t="shared" si="1"/>
        <v>0.12647619047619046</v>
      </c>
    </row>
    <row r="10" spans="1:8" x14ac:dyDescent="0.35">
      <c r="A10" s="3" t="s">
        <v>3</v>
      </c>
      <c r="B10" s="6">
        <v>85000</v>
      </c>
      <c r="C10" s="6">
        <v>130250</v>
      </c>
      <c r="D10" s="5">
        <f t="shared" si="0"/>
        <v>0.53235294117647058</v>
      </c>
      <c r="E10" s="5"/>
      <c r="F10" s="6">
        <v>87500</v>
      </c>
      <c r="G10" s="6">
        <v>109000</v>
      </c>
      <c r="H10" s="5">
        <f t="shared" si="1"/>
        <v>0.24571428571428572</v>
      </c>
    </row>
    <row r="11" spans="1:8" x14ac:dyDescent="0.35">
      <c r="A11" s="3" t="s">
        <v>4</v>
      </c>
      <c r="B11" s="6">
        <v>265000</v>
      </c>
      <c r="C11" s="6">
        <v>250000</v>
      </c>
      <c r="D11" s="5">
        <f t="shared" si="0"/>
        <v>-5.6603773584905662E-2</v>
      </c>
      <c r="E11" s="5"/>
      <c r="F11" s="6">
        <v>245000</v>
      </c>
      <c r="G11" s="6">
        <v>245000</v>
      </c>
      <c r="H11" s="5">
        <f t="shared" si="1"/>
        <v>0</v>
      </c>
    </row>
    <row r="12" spans="1:8" x14ac:dyDescent="0.35">
      <c r="A12" s="3" t="s">
        <v>5</v>
      </c>
      <c r="B12" s="6">
        <v>166000</v>
      </c>
      <c r="C12" s="6">
        <v>191450</v>
      </c>
      <c r="D12" s="5">
        <f t="shared" si="0"/>
        <v>0.15331325301204821</v>
      </c>
      <c r="E12" s="5"/>
      <c r="F12" s="6">
        <v>166500</v>
      </c>
      <c r="G12" s="6">
        <v>175000</v>
      </c>
      <c r="H12" s="5">
        <f t="shared" si="1"/>
        <v>5.1051051051051052E-2</v>
      </c>
    </row>
    <row r="13" spans="1:8" x14ac:dyDescent="0.35">
      <c r="A13" s="3" t="s">
        <v>6</v>
      </c>
      <c r="B13" s="6">
        <v>244000</v>
      </c>
      <c r="C13" s="6">
        <v>197000</v>
      </c>
      <c r="D13" s="5">
        <f t="shared" si="0"/>
        <v>-0.19262295081967212</v>
      </c>
      <c r="E13" s="5"/>
      <c r="F13" s="6">
        <v>179900</v>
      </c>
      <c r="G13" s="6">
        <v>179900</v>
      </c>
      <c r="H13" s="5">
        <f t="shared" si="1"/>
        <v>0</v>
      </c>
    </row>
    <row r="14" spans="1:8" x14ac:dyDescent="0.35">
      <c r="A14" s="3" t="s">
        <v>7</v>
      </c>
      <c r="B14" s="6">
        <v>585000</v>
      </c>
      <c r="C14" s="6">
        <v>672500</v>
      </c>
      <c r="D14" s="5">
        <f t="shared" si="0"/>
        <v>0.14957264957264957</v>
      </c>
      <c r="E14" s="5"/>
      <c r="F14" s="6">
        <v>611000</v>
      </c>
      <c r="G14" s="6">
        <v>674950</v>
      </c>
      <c r="H14" s="5">
        <f t="shared" si="1"/>
        <v>0.1046644844517185</v>
      </c>
    </row>
    <row r="15" spans="1:8" x14ac:dyDescent="0.35">
      <c r="A15" s="3" t="s">
        <v>8</v>
      </c>
      <c r="B15" s="6">
        <v>245000</v>
      </c>
      <c r="C15" s="6">
        <v>282500</v>
      </c>
      <c r="D15" s="5">
        <f t="shared" si="0"/>
        <v>0.15306122448979592</v>
      </c>
      <c r="E15" s="5"/>
      <c r="F15" s="6">
        <v>232750</v>
      </c>
      <c r="G15" s="6">
        <v>255000</v>
      </c>
      <c r="H15" s="5">
        <f t="shared" si="1"/>
        <v>9.5596133190118157E-2</v>
      </c>
    </row>
    <row r="16" spans="1:8" x14ac:dyDescent="0.35">
      <c r="A16" s="3" t="s">
        <v>9</v>
      </c>
      <c r="B16" s="6">
        <v>77500</v>
      </c>
      <c r="C16" s="6">
        <v>198500</v>
      </c>
      <c r="D16" s="5">
        <f t="shared" si="0"/>
        <v>1.5612903225806452</v>
      </c>
      <c r="E16" s="5"/>
      <c r="F16" s="6">
        <v>100600</v>
      </c>
      <c r="G16" s="6">
        <v>200400</v>
      </c>
      <c r="H16" s="5">
        <f t="shared" si="1"/>
        <v>0.99204771371769385</v>
      </c>
    </row>
    <row r="17" spans="1:8" x14ac:dyDescent="0.35">
      <c r="A17" s="3" t="s">
        <v>10</v>
      </c>
      <c r="B17" s="6">
        <v>224900</v>
      </c>
      <c r="C17" s="6">
        <v>267000</v>
      </c>
      <c r="D17" s="5">
        <f t="shared" si="0"/>
        <v>0.18719430858159181</v>
      </c>
      <c r="E17" s="5"/>
      <c r="F17" s="6">
        <v>243000</v>
      </c>
      <c r="G17" s="6">
        <v>259950</v>
      </c>
      <c r="H17" s="5">
        <f t="shared" si="1"/>
        <v>6.9753086419753085E-2</v>
      </c>
    </row>
    <row r="18" spans="1:8" x14ac:dyDescent="0.35">
      <c r="A18" s="3" t="s">
        <v>11</v>
      </c>
      <c r="B18" s="6">
        <v>49101</v>
      </c>
      <c r="C18" s="6">
        <v>89500</v>
      </c>
      <c r="D18" s="5">
        <f t="shared" si="0"/>
        <v>0.82277346693550024</v>
      </c>
      <c r="E18" s="5"/>
      <c r="F18" s="6">
        <v>102000</v>
      </c>
      <c r="G18" s="6">
        <v>131000</v>
      </c>
      <c r="H18" s="5">
        <f t="shared" si="1"/>
        <v>0.28431372549019607</v>
      </c>
    </row>
    <row r="19" spans="1:8" x14ac:dyDescent="0.35">
      <c r="A19" s="3" t="s">
        <v>12</v>
      </c>
      <c r="B19" s="6">
        <v>230000</v>
      </c>
      <c r="C19" s="6">
        <v>290000</v>
      </c>
      <c r="D19" s="5">
        <f t="shared" si="0"/>
        <v>0.2608695652173913</v>
      </c>
      <c r="E19" s="5"/>
      <c r="F19" s="6">
        <v>243975</v>
      </c>
      <c r="G19" s="6">
        <v>257000</v>
      </c>
      <c r="H19" s="5">
        <f t="shared" si="1"/>
        <v>5.338661748129931E-2</v>
      </c>
    </row>
    <row r="20" spans="1:8" x14ac:dyDescent="0.35">
      <c r="A20" s="3" t="s">
        <v>13</v>
      </c>
      <c r="B20" s="6">
        <v>119350</v>
      </c>
      <c r="C20" s="6">
        <v>162000</v>
      </c>
      <c r="D20" s="5">
        <f t="shared" si="0"/>
        <v>0.35735232509426057</v>
      </c>
      <c r="E20" s="5"/>
      <c r="F20" s="6">
        <v>103875</v>
      </c>
      <c r="G20" s="6">
        <v>111750</v>
      </c>
      <c r="H20" s="5">
        <f t="shared" si="1"/>
        <v>7.5812274368231042E-2</v>
      </c>
    </row>
    <row r="21" spans="1:8" x14ac:dyDescent="0.35">
      <c r="A21" s="3" t="s">
        <v>14</v>
      </c>
      <c r="B21" s="6">
        <v>195125</v>
      </c>
      <c r="C21" s="17" t="s">
        <v>138</v>
      </c>
      <c r="D21" s="17" t="s">
        <v>138</v>
      </c>
      <c r="E21" s="5"/>
      <c r="F21" s="6">
        <v>121950</v>
      </c>
      <c r="G21" s="6">
        <v>113500</v>
      </c>
      <c r="H21" s="5">
        <f t="shared" si="1"/>
        <v>-6.9290692906929074E-2</v>
      </c>
    </row>
    <row r="22" spans="1:8" x14ac:dyDescent="0.35">
      <c r="A22" s="3" t="s">
        <v>15</v>
      </c>
      <c r="B22" s="6">
        <v>62050</v>
      </c>
      <c r="C22" s="6">
        <v>63500</v>
      </c>
      <c r="D22" s="18">
        <f t="shared" si="0"/>
        <v>2.3368251410153102E-2</v>
      </c>
      <c r="E22" s="5"/>
      <c r="F22" s="6">
        <v>60000</v>
      </c>
      <c r="G22" s="6">
        <v>115000</v>
      </c>
      <c r="H22" s="5">
        <f t="shared" si="1"/>
        <v>0.91666666666666663</v>
      </c>
    </row>
    <row r="23" spans="1:8" x14ac:dyDescent="0.35">
      <c r="A23" s="3" t="s">
        <v>16</v>
      </c>
      <c r="B23" s="6">
        <v>116500</v>
      </c>
      <c r="C23" s="6">
        <v>245000</v>
      </c>
      <c r="D23" s="5">
        <f t="shared" si="0"/>
        <v>1.1030042918454936</v>
      </c>
      <c r="E23" s="5"/>
      <c r="F23" s="6">
        <v>149900</v>
      </c>
      <c r="G23" s="6">
        <v>172000</v>
      </c>
      <c r="H23" s="5">
        <f t="shared" si="1"/>
        <v>0.14743162108072047</v>
      </c>
    </row>
    <row r="24" spans="1:8" x14ac:dyDescent="0.35">
      <c r="A24" s="3" t="s">
        <v>17</v>
      </c>
      <c r="B24" s="6">
        <v>98000</v>
      </c>
      <c r="C24" s="6">
        <v>68750</v>
      </c>
      <c r="D24" s="5">
        <f t="shared" si="0"/>
        <v>-0.29846938775510207</v>
      </c>
      <c r="E24" s="5"/>
      <c r="F24" s="6">
        <v>104000</v>
      </c>
      <c r="G24" s="6">
        <v>115750</v>
      </c>
      <c r="H24" s="5">
        <f t="shared" si="1"/>
        <v>0.11298076923076923</v>
      </c>
    </row>
    <row r="25" spans="1:8" x14ac:dyDescent="0.35">
      <c r="A25" s="3" t="s">
        <v>18</v>
      </c>
      <c r="B25" s="6">
        <v>178500</v>
      </c>
      <c r="C25" s="6">
        <v>208000</v>
      </c>
      <c r="D25" s="5">
        <f t="shared" si="0"/>
        <v>0.16526610644257703</v>
      </c>
      <c r="E25" s="5"/>
      <c r="F25" s="6">
        <v>180000</v>
      </c>
      <c r="G25" s="6">
        <v>207900</v>
      </c>
      <c r="H25" s="5">
        <f t="shared" si="1"/>
        <v>0.155</v>
      </c>
    </row>
    <row r="26" spans="1:8" x14ac:dyDescent="0.35">
      <c r="A26" s="3" t="s">
        <v>19</v>
      </c>
      <c r="B26" s="6">
        <v>228000</v>
      </c>
      <c r="C26" s="6">
        <v>263500</v>
      </c>
      <c r="D26" s="5">
        <f t="shared" si="0"/>
        <v>0.15570175438596492</v>
      </c>
      <c r="E26" s="5"/>
      <c r="F26" s="6">
        <v>219000</v>
      </c>
      <c r="G26" s="6">
        <v>235000</v>
      </c>
      <c r="H26" s="5">
        <f t="shared" si="1"/>
        <v>7.3059360730593603E-2</v>
      </c>
    </row>
    <row r="27" spans="1:8" x14ac:dyDescent="0.35">
      <c r="A27" s="3" t="s">
        <v>20</v>
      </c>
      <c r="B27" s="6">
        <v>149500</v>
      </c>
      <c r="C27" s="6">
        <v>172500</v>
      </c>
      <c r="D27" s="5">
        <f t="shared" si="0"/>
        <v>0.15384615384615385</v>
      </c>
      <c r="E27" s="5"/>
      <c r="F27" s="6">
        <v>135000</v>
      </c>
      <c r="G27" s="6">
        <v>145000</v>
      </c>
      <c r="H27" s="5">
        <f t="shared" si="1"/>
        <v>7.407407407407407E-2</v>
      </c>
    </row>
    <row r="28" spans="1:8" x14ac:dyDescent="0.35">
      <c r="A28" s="3" t="s">
        <v>21</v>
      </c>
      <c r="B28" s="6">
        <v>80000</v>
      </c>
      <c r="C28" s="6">
        <v>76000</v>
      </c>
      <c r="D28" s="5">
        <f t="shared" si="0"/>
        <v>-0.05</v>
      </c>
      <c r="E28" s="5"/>
      <c r="F28" s="6">
        <v>199900</v>
      </c>
      <c r="G28" s="6">
        <v>220000</v>
      </c>
      <c r="H28" s="5">
        <f t="shared" si="1"/>
        <v>0.10055027513756878</v>
      </c>
    </row>
    <row r="29" spans="1:8" x14ac:dyDescent="0.35">
      <c r="A29" s="3" t="s">
        <v>22</v>
      </c>
      <c r="B29" s="6">
        <v>102900</v>
      </c>
      <c r="C29" s="6">
        <v>127900</v>
      </c>
      <c r="D29" s="5">
        <f t="shared" si="0"/>
        <v>0.24295432458697766</v>
      </c>
      <c r="E29" s="5"/>
      <c r="F29" s="6">
        <v>119000</v>
      </c>
      <c r="G29" s="6">
        <v>125000</v>
      </c>
      <c r="H29" s="5">
        <f t="shared" si="1"/>
        <v>5.0420168067226892E-2</v>
      </c>
    </row>
    <row r="30" spans="1:8" x14ac:dyDescent="0.35">
      <c r="A30" s="3" t="s">
        <v>23</v>
      </c>
      <c r="B30" s="6">
        <v>382500</v>
      </c>
      <c r="C30" s="6">
        <v>375000</v>
      </c>
      <c r="D30" s="5">
        <f t="shared" si="0"/>
        <v>-1.9607843137254902E-2</v>
      </c>
      <c r="E30" s="5"/>
      <c r="F30" s="6">
        <v>350000</v>
      </c>
      <c r="G30" s="6">
        <v>372500</v>
      </c>
      <c r="H30" s="5">
        <f t="shared" si="1"/>
        <v>6.4285714285714279E-2</v>
      </c>
    </row>
    <row r="31" spans="1:8" x14ac:dyDescent="0.35">
      <c r="A31" s="3" t="s">
        <v>24</v>
      </c>
      <c r="B31" s="6">
        <v>289900</v>
      </c>
      <c r="C31" s="6">
        <v>300000</v>
      </c>
      <c r="D31" s="5">
        <f t="shared" si="0"/>
        <v>3.4839599862021384E-2</v>
      </c>
      <c r="E31" s="5"/>
      <c r="F31" s="6">
        <v>290000</v>
      </c>
      <c r="G31" s="6">
        <v>299900</v>
      </c>
      <c r="H31" s="5">
        <f t="shared" si="1"/>
        <v>3.413793103448276E-2</v>
      </c>
    </row>
    <row r="32" spans="1:8" x14ac:dyDescent="0.35">
      <c r="A32" s="3" t="s">
        <v>25</v>
      </c>
      <c r="B32" s="6">
        <v>268935</v>
      </c>
      <c r="C32" s="6">
        <v>300000</v>
      </c>
      <c r="D32" s="5">
        <f t="shared" si="0"/>
        <v>0.11551118299960957</v>
      </c>
      <c r="E32" s="5"/>
      <c r="F32" s="6">
        <v>269900</v>
      </c>
      <c r="G32" s="6">
        <v>286000</v>
      </c>
      <c r="H32" s="5">
        <f t="shared" si="1"/>
        <v>5.9651722860318633E-2</v>
      </c>
    </row>
    <row r="33" spans="1:8" x14ac:dyDescent="0.35">
      <c r="A33" s="3" t="s">
        <v>26</v>
      </c>
      <c r="B33" s="6">
        <v>368372</v>
      </c>
      <c r="C33" s="6">
        <v>479900</v>
      </c>
      <c r="D33" s="5">
        <f t="shared" si="0"/>
        <v>0.30275916736342612</v>
      </c>
      <c r="E33" s="5"/>
      <c r="F33" s="6">
        <v>372000</v>
      </c>
      <c r="G33" s="6">
        <v>400000</v>
      </c>
      <c r="H33" s="5">
        <f t="shared" si="1"/>
        <v>7.5268817204301078E-2</v>
      </c>
    </row>
    <row r="34" spans="1:8" x14ac:dyDescent="0.35">
      <c r="A34" s="3" t="s">
        <v>27</v>
      </c>
      <c r="B34" s="6">
        <v>160500</v>
      </c>
      <c r="C34" s="6">
        <v>187500</v>
      </c>
      <c r="D34" s="5">
        <f t="shared" si="0"/>
        <v>0.16822429906542055</v>
      </c>
      <c r="E34" s="5"/>
      <c r="F34" s="6">
        <v>167900</v>
      </c>
      <c r="G34" s="6">
        <v>185000</v>
      </c>
      <c r="H34" s="5">
        <f t="shared" si="1"/>
        <v>0.10184633710541989</v>
      </c>
    </row>
    <row r="35" spans="1:8" x14ac:dyDescent="0.35">
      <c r="A35" s="3" t="s">
        <v>28</v>
      </c>
      <c r="B35" s="6">
        <v>135250</v>
      </c>
      <c r="C35" s="6">
        <v>73250</v>
      </c>
      <c r="D35" s="5">
        <f t="shared" si="0"/>
        <v>-0.45841035120147872</v>
      </c>
      <c r="E35" s="5"/>
      <c r="F35" s="6">
        <v>114400</v>
      </c>
      <c r="G35" s="6">
        <v>84500</v>
      </c>
      <c r="H35" s="5">
        <f t="shared" si="1"/>
        <v>-0.26136363636363635</v>
      </c>
    </row>
    <row r="36" spans="1:8" x14ac:dyDescent="0.35">
      <c r="A36" s="3" t="s">
        <v>29</v>
      </c>
      <c r="B36" s="6">
        <v>74000</v>
      </c>
      <c r="C36" s="6">
        <v>157500</v>
      </c>
      <c r="D36" s="5">
        <f t="shared" si="0"/>
        <v>1.1283783783783783</v>
      </c>
      <c r="E36" s="5"/>
      <c r="F36" s="6">
        <v>138200</v>
      </c>
      <c r="G36" s="6">
        <v>159500</v>
      </c>
      <c r="H36" s="5">
        <f t="shared" si="1"/>
        <v>0.15412445730824892</v>
      </c>
    </row>
    <row r="37" spans="1:8" x14ac:dyDescent="0.35">
      <c r="A37" s="3" t="s">
        <v>30</v>
      </c>
      <c r="B37" s="6">
        <v>312000</v>
      </c>
      <c r="C37" s="6">
        <v>337900</v>
      </c>
      <c r="D37" s="5">
        <f t="shared" si="0"/>
        <v>8.3012820512820509E-2</v>
      </c>
      <c r="E37" s="5"/>
      <c r="F37" s="6">
        <v>310000</v>
      </c>
      <c r="G37" s="6">
        <v>337192.5</v>
      </c>
      <c r="H37" s="5">
        <f t="shared" si="1"/>
        <v>8.7717741935483873E-2</v>
      </c>
    </row>
    <row r="38" spans="1:8" x14ac:dyDescent="0.35">
      <c r="A38" s="3" t="s">
        <v>31</v>
      </c>
      <c r="B38" s="6">
        <v>128950</v>
      </c>
      <c r="C38" s="6">
        <v>175000</v>
      </c>
      <c r="D38" s="5">
        <f t="shared" si="0"/>
        <v>0.35711516091508338</v>
      </c>
      <c r="E38" s="5"/>
      <c r="F38" s="6">
        <v>164450</v>
      </c>
      <c r="G38" s="6">
        <v>172500</v>
      </c>
      <c r="H38" s="5">
        <f t="shared" si="1"/>
        <v>4.8951048951048952E-2</v>
      </c>
    </row>
    <row r="39" spans="1:8" x14ac:dyDescent="0.35">
      <c r="A39" s="3" t="s">
        <v>32</v>
      </c>
      <c r="B39" s="6">
        <v>105000</v>
      </c>
      <c r="C39" s="6">
        <v>115000</v>
      </c>
      <c r="D39" s="5">
        <f t="shared" si="0"/>
        <v>9.5238095238095233E-2</v>
      </c>
      <c r="E39" s="5"/>
      <c r="F39" s="6">
        <v>112000</v>
      </c>
      <c r="G39" s="6">
        <v>105000</v>
      </c>
      <c r="H39" s="5">
        <f t="shared" si="1"/>
        <v>-6.25E-2</v>
      </c>
    </row>
    <row r="40" spans="1:8" x14ac:dyDescent="0.35">
      <c r="A40" s="3" t="s">
        <v>33</v>
      </c>
      <c r="B40" s="17" t="s">
        <v>138</v>
      </c>
      <c r="C40" s="17">
        <v>83500</v>
      </c>
      <c r="D40" s="14" t="s">
        <v>138</v>
      </c>
      <c r="E40" s="5"/>
      <c r="F40" s="6">
        <v>64750</v>
      </c>
      <c r="G40" s="6">
        <v>66750</v>
      </c>
      <c r="H40" s="5">
        <f t="shared" si="1"/>
        <v>3.0888030888030889E-2</v>
      </c>
    </row>
    <row r="41" spans="1:8" x14ac:dyDescent="0.35">
      <c r="A41" s="3" t="s">
        <v>34</v>
      </c>
      <c r="B41" s="6">
        <v>235000</v>
      </c>
      <c r="C41" s="6">
        <v>233000</v>
      </c>
      <c r="D41" s="5">
        <f t="shared" si="0"/>
        <v>-8.5106382978723406E-3</v>
      </c>
      <c r="E41" s="5"/>
      <c r="F41" s="6">
        <v>191000</v>
      </c>
      <c r="G41" s="6">
        <v>210500</v>
      </c>
      <c r="H41" s="5">
        <f t="shared" si="1"/>
        <v>0.10209424083769633</v>
      </c>
    </row>
    <row r="42" spans="1:8" x14ac:dyDescent="0.35">
      <c r="A42" s="3" t="s">
        <v>35</v>
      </c>
      <c r="B42" s="17" t="s">
        <v>138</v>
      </c>
      <c r="C42" s="17" t="s">
        <v>138</v>
      </c>
      <c r="D42" s="14" t="s">
        <v>138</v>
      </c>
      <c r="E42" s="5"/>
      <c r="F42" s="6">
        <v>72902.5</v>
      </c>
      <c r="G42" s="6">
        <v>35000</v>
      </c>
      <c r="H42" s="5">
        <f t="shared" si="1"/>
        <v>-0.51990672473509136</v>
      </c>
    </row>
    <row r="43" spans="1:8" x14ac:dyDescent="0.35">
      <c r="A43" s="3" t="s">
        <v>36</v>
      </c>
      <c r="B43" s="6">
        <v>195000</v>
      </c>
      <c r="C43" s="6">
        <v>257000</v>
      </c>
      <c r="D43" s="5">
        <f t="shared" si="0"/>
        <v>0.31794871794871793</v>
      </c>
      <c r="E43" s="5"/>
      <c r="F43" s="6">
        <v>185000</v>
      </c>
      <c r="G43" s="6">
        <v>199950</v>
      </c>
      <c r="H43" s="5">
        <f t="shared" si="1"/>
        <v>8.0810810810810804E-2</v>
      </c>
    </row>
    <row r="44" spans="1:8" x14ac:dyDescent="0.35">
      <c r="A44" s="3" t="s">
        <v>37</v>
      </c>
      <c r="B44" s="6">
        <v>545000</v>
      </c>
      <c r="C44" s="6">
        <v>657500</v>
      </c>
      <c r="D44" s="5">
        <f t="shared" si="0"/>
        <v>0.20642201834862386</v>
      </c>
      <c r="E44" s="5"/>
      <c r="F44" s="6">
        <v>549000</v>
      </c>
      <c r="G44" s="6">
        <v>575000</v>
      </c>
      <c r="H44" s="5">
        <f t="shared" si="1"/>
        <v>4.7358834244080147E-2</v>
      </c>
    </row>
    <row r="45" spans="1:8" x14ac:dyDescent="0.35">
      <c r="A45" s="3" t="s">
        <v>38</v>
      </c>
      <c r="B45" s="6">
        <v>540000</v>
      </c>
      <c r="C45" s="6">
        <v>585000</v>
      </c>
      <c r="D45" s="5">
        <f t="shared" si="0"/>
        <v>8.3333333333333329E-2</v>
      </c>
      <c r="E45" s="5"/>
      <c r="F45" s="6">
        <v>534900</v>
      </c>
      <c r="G45" s="6">
        <v>581000</v>
      </c>
      <c r="H45" s="5">
        <f t="shared" si="1"/>
        <v>8.6184333520284165E-2</v>
      </c>
    </row>
    <row r="46" spans="1:8" x14ac:dyDescent="0.35">
      <c r="A46" s="3" t="s">
        <v>39</v>
      </c>
      <c r="B46" s="6">
        <v>745000</v>
      </c>
      <c r="C46" s="6">
        <v>668000</v>
      </c>
      <c r="D46" s="5">
        <f t="shared" si="0"/>
        <v>-0.10335570469798658</v>
      </c>
      <c r="E46" s="5"/>
      <c r="F46" s="6">
        <v>817500</v>
      </c>
      <c r="G46" s="6">
        <v>793000</v>
      </c>
      <c r="H46" s="5">
        <f t="shared" si="1"/>
        <v>-2.9969418960244649E-2</v>
      </c>
    </row>
    <row r="47" spans="1:8" x14ac:dyDescent="0.35">
      <c r="A47" s="3" t="s">
        <v>40</v>
      </c>
      <c r="B47" s="6">
        <v>409950</v>
      </c>
      <c r="C47" s="6">
        <v>484950</v>
      </c>
      <c r="D47" s="5">
        <f t="shared" si="0"/>
        <v>0.18294914013904134</v>
      </c>
      <c r="E47" s="5"/>
      <c r="F47" s="6">
        <v>403500</v>
      </c>
      <c r="G47" s="6">
        <v>445000</v>
      </c>
      <c r="H47" s="5">
        <f t="shared" si="1"/>
        <v>0.10285006195786865</v>
      </c>
    </row>
    <row r="48" spans="1:8" x14ac:dyDescent="0.35">
      <c r="A48" s="3" t="s">
        <v>41</v>
      </c>
      <c r="B48" s="6">
        <v>70000</v>
      </c>
      <c r="C48" s="6">
        <v>238845.5</v>
      </c>
      <c r="D48" s="5">
        <f t="shared" si="0"/>
        <v>2.4120785714285713</v>
      </c>
      <c r="E48" s="5"/>
      <c r="F48" s="6">
        <v>194500</v>
      </c>
      <c r="G48" s="6">
        <v>194000</v>
      </c>
      <c r="H48" s="5">
        <f t="shared" si="1"/>
        <v>-2.5706940874035988E-3</v>
      </c>
    </row>
    <row r="49" spans="1:8" x14ac:dyDescent="0.35">
      <c r="A49" s="3" t="s">
        <v>42</v>
      </c>
      <c r="B49" s="6">
        <v>235000</v>
      </c>
      <c r="C49" s="6">
        <v>266000</v>
      </c>
      <c r="D49" s="5">
        <f t="shared" si="0"/>
        <v>0.13191489361702127</v>
      </c>
      <c r="E49" s="5"/>
      <c r="F49" s="6">
        <v>227750</v>
      </c>
      <c r="G49" s="6">
        <v>249000</v>
      </c>
      <c r="H49" s="5">
        <f t="shared" si="1"/>
        <v>9.3304061470911082E-2</v>
      </c>
    </row>
    <row r="50" spans="1:8" x14ac:dyDescent="0.35">
      <c r="A50" s="3" t="s">
        <v>43</v>
      </c>
      <c r="B50" s="6">
        <v>175000</v>
      </c>
      <c r="C50" s="6">
        <v>200000</v>
      </c>
      <c r="D50" s="5">
        <f t="shared" si="0"/>
        <v>0.14285714285714285</v>
      </c>
      <c r="E50" s="5"/>
      <c r="F50" s="6">
        <v>138000</v>
      </c>
      <c r="G50" s="6">
        <v>176000</v>
      </c>
      <c r="H50" s="5">
        <f t="shared" si="1"/>
        <v>0.27536231884057971</v>
      </c>
    </row>
    <row r="51" spans="1:8" x14ac:dyDescent="0.35">
      <c r="A51" s="3" t="s">
        <v>44</v>
      </c>
      <c r="B51" s="6">
        <v>304900</v>
      </c>
      <c r="C51" s="6">
        <v>327000</v>
      </c>
      <c r="D51" s="5">
        <f t="shared" si="0"/>
        <v>7.2482781239750743E-2</v>
      </c>
      <c r="E51" s="5"/>
      <c r="F51" s="6">
        <v>260000</v>
      </c>
      <c r="G51" s="6">
        <v>290000</v>
      </c>
      <c r="H51" s="5">
        <f t="shared" si="1"/>
        <v>0.11538461538461539</v>
      </c>
    </row>
    <row r="52" spans="1:8" x14ac:dyDescent="0.35">
      <c r="A52" s="3" t="s">
        <v>45</v>
      </c>
      <c r="B52" s="6">
        <v>250000</v>
      </c>
      <c r="C52" s="6">
        <v>298499.5</v>
      </c>
      <c r="D52" s="5">
        <f t="shared" si="0"/>
        <v>0.193998</v>
      </c>
      <c r="E52" s="5"/>
      <c r="F52" s="6">
        <v>269900</v>
      </c>
      <c r="G52" s="6">
        <v>295000</v>
      </c>
      <c r="H52" s="5">
        <f t="shared" si="1"/>
        <v>9.2997406446832159E-2</v>
      </c>
    </row>
    <row r="53" spans="1:8" x14ac:dyDescent="0.35">
      <c r="A53" s="3" t="s">
        <v>46</v>
      </c>
      <c r="B53" s="6">
        <v>320250</v>
      </c>
      <c r="C53" s="6">
        <v>370000</v>
      </c>
      <c r="D53" s="5">
        <f t="shared" si="0"/>
        <v>0.15534738485558158</v>
      </c>
      <c r="E53" s="5"/>
      <c r="F53" s="6">
        <v>332900</v>
      </c>
      <c r="G53" s="6">
        <v>356900</v>
      </c>
      <c r="H53" s="5">
        <f t="shared" si="1"/>
        <v>7.2093721838389913E-2</v>
      </c>
    </row>
    <row r="54" spans="1:8" x14ac:dyDescent="0.35">
      <c r="A54" s="3" t="s">
        <v>47</v>
      </c>
      <c r="B54" s="6">
        <v>103500</v>
      </c>
      <c r="C54" s="6">
        <v>129900</v>
      </c>
      <c r="D54" s="5">
        <f t="shared" si="0"/>
        <v>0.25507246376811593</v>
      </c>
      <c r="E54" s="5"/>
      <c r="F54" s="6">
        <v>117500</v>
      </c>
      <c r="G54" s="6">
        <v>123000</v>
      </c>
      <c r="H54" s="5">
        <f t="shared" si="1"/>
        <v>4.6808510638297871E-2</v>
      </c>
    </row>
    <row r="55" spans="1:8" x14ac:dyDescent="0.35">
      <c r="A55" s="3" t="s">
        <v>48</v>
      </c>
      <c r="B55" s="6">
        <v>152000</v>
      </c>
      <c r="C55" s="6">
        <v>191000</v>
      </c>
      <c r="D55" s="5">
        <f t="shared" si="0"/>
        <v>0.25657894736842107</v>
      </c>
      <c r="E55" s="5"/>
      <c r="F55" s="6">
        <v>133000</v>
      </c>
      <c r="G55" s="6">
        <v>134000</v>
      </c>
      <c r="H55" s="5">
        <f t="shared" si="1"/>
        <v>7.5187969924812026E-3</v>
      </c>
    </row>
    <row r="56" spans="1:8" x14ac:dyDescent="0.35">
      <c r="A56" s="3" t="s">
        <v>49</v>
      </c>
      <c r="B56" s="6">
        <v>257900</v>
      </c>
      <c r="C56" s="6">
        <v>285000</v>
      </c>
      <c r="D56" s="5">
        <f t="shared" si="0"/>
        <v>0.10507948817371074</v>
      </c>
      <c r="E56" s="5"/>
      <c r="F56" s="6">
        <v>245950</v>
      </c>
      <c r="G56" s="6">
        <v>259900</v>
      </c>
      <c r="H56" s="5">
        <f t="shared" si="1"/>
        <v>5.6718845293758896E-2</v>
      </c>
    </row>
    <row r="57" spans="1:8" x14ac:dyDescent="0.35">
      <c r="A57" s="3" t="s">
        <v>50</v>
      </c>
      <c r="B57" s="6">
        <v>464950</v>
      </c>
      <c r="C57" s="6">
        <v>430557.5</v>
      </c>
      <c r="D57" s="5">
        <f t="shared" si="0"/>
        <v>-7.3970319389181638E-2</v>
      </c>
      <c r="E57" s="5"/>
      <c r="F57" s="6">
        <v>380120</v>
      </c>
      <c r="G57" s="6">
        <v>409285</v>
      </c>
      <c r="H57" s="5">
        <f t="shared" si="1"/>
        <v>7.6725770809218136E-2</v>
      </c>
    </row>
    <row r="58" spans="1:8" x14ac:dyDescent="0.35">
      <c r="A58" s="3" t="s">
        <v>51</v>
      </c>
      <c r="B58" s="6">
        <v>112000</v>
      </c>
      <c r="C58" s="6">
        <v>184980</v>
      </c>
      <c r="D58" s="5">
        <f t="shared" si="0"/>
        <v>0.65160714285714283</v>
      </c>
      <c r="E58" s="5"/>
      <c r="F58" s="6">
        <v>120000</v>
      </c>
      <c r="G58" s="6">
        <v>135000</v>
      </c>
      <c r="H58" s="5">
        <f t="shared" si="1"/>
        <v>0.125</v>
      </c>
    </row>
    <row r="59" spans="1:8" x14ac:dyDescent="0.35">
      <c r="A59" s="3" t="s">
        <v>52</v>
      </c>
      <c r="B59" s="6">
        <v>295000</v>
      </c>
      <c r="C59" s="6">
        <v>309900</v>
      </c>
      <c r="D59" s="5">
        <f t="shared" si="0"/>
        <v>5.0508474576271188E-2</v>
      </c>
      <c r="E59" s="5"/>
      <c r="F59" s="6">
        <v>267000</v>
      </c>
      <c r="G59" s="6">
        <v>289950</v>
      </c>
      <c r="H59" s="5">
        <f t="shared" si="1"/>
        <v>8.595505617977528E-2</v>
      </c>
    </row>
    <row r="60" spans="1:8" x14ac:dyDescent="0.35">
      <c r="A60" s="3" t="s">
        <v>53</v>
      </c>
      <c r="B60" s="6">
        <v>80950</v>
      </c>
      <c r="C60" s="6">
        <v>148500</v>
      </c>
      <c r="D60" s="5">
        <f t="shared" si="0"/>
        <v>0.83446571957998761</v>
      </c>
      <c r="E60" s="5"/>
      <c r="F60" s="6">
        <v>57000</v>
      </c>
      <c r="G60" s="6">
        <v>135000</v>
      </c>
      <c r="H60" s="5">
        <f t="shared" si="1"/>
        <v>1.368421052631579</v>
      </c>
    </row>
    <row r="61" spans="1:8" x14ac:dyDescent="0.35">
      <c r="A61" s="3" t="s">
        <v>54</v>
      </c>
      <c r="B61" s="6">
        <v>92610</v>
      </c>
      <c r="C61" s="6">
        <v>124500</v>
      </c>
      <c r="D61" s="5">
        <f t="shared" si="0"/>
        <v>0.34434726271460964</v>
      </c>
      <c r="E61" s="5"/>
      <c r="F61" s="6">
        <v>117000</v>
      </c>
      <c r="G61" s="6">
        <v>115000</v>
      </c>
      <c r="H61" s="5">
        <f t="shared" si="1"/>
        <v>-1.7094017094017096E-2</v>
      </c>
    </row>
    <row r="62" spans="1:8" x14ac:dyDescent="0.35">
      <c r="A62" s="3" t="s">
        <v>55</v>
      </c>
      <c r="B62" s="6">
        <v>176000</v>
      </c>
      <c r="C62" s="6">
        <v>217937.5</v>
      </c>
      <c r="D62" s="5">
        <f t="shared" si="0"/>
        <v>0.23828125</v>
      </c>
      <c r="E62" s="5"/>
      <c r="F62" s="6">
        <v>178000</v>
      </c>
      <c r="G62" s="6">
        <v>199000</v>
      </c>
      <c r="H62" s="5">
        <f t="shared" si="1"/>
        <v>0.11797752808988764</v>
      </c>
    </row>
    <row r="63" spans="1:8" x14ac:dyDescent="0.35">
      <c r="A63" s="3" t="s">
        <v>56</v>
      </c>
      <c r="B63" s="6">
        <v>313704</v>
      </c>
      <c r="C63" s="6">
        <v>344567.5</v>
      </c>
      <c r="D63" s="5">
        <f t="shared" si="0"/>
        <v>9.8384145563971126E-2</v>
      </c>
      <c r="E63" s="5"/>
      <c r="F63" s="6">
        <v>305000</v>
      </c>
      <c r="G63" s="6">
        <v>330000</v>
      </c>
      <c r="H63" s="5">
        <f t="shared" si="1"/>
        <v>8.1967213114754092E-2</v>
      </c>
    </row>
    <row r="64" spans="1:8" x14ac:dyDescent="0.35">
      <c r="A64" s="3" t="s">
        <v>57</v>
      </c>
      <c r="B64" s="6">
        <v>239900</v>
      </c>
      <c r="C64" s="6">
        <v>207100</v>
      </c>
      <c r="D64" s="5">
        <f t="shared" si="0"/>
        <v>-0.13672363484785327</v>
      </c>
      <c r="E64" s="5"/>
      <c r="F64" s="6">
        <v>197000</v>
      </c>
      <c r="G64" s="6">
        <v>219450</v>
      </c>
      <c r="H64" s="5">
        <f t="shared" si="1"/>
        <v>0.11395939086294417</v>
      </c>
    </row>
    <row r="65" spans="1:8" x14ac:dyDescent="0.35">
      <c r="A65" s="3" t="s">
        <v>58</v>
      </c>
      <c r="B65" s="6">
        <v>256000</v>
      </c>
      <c r="C65" s="6">
        <v>290000</v>
      </c>
      <c r="D65" s="5">
        <f t="shared" si="0"/>
        <v>0.1328125</v>
      </c>
      <c r="E65" s="5"/>
      <c r="F65" s="6">
        <v>261000</v>
      </c>
      <c r="G65" s="6">
        <v>276575</v>
      </c>
      <c r="H65" s="5">
        <f t="shared" si="1"/>
        <v>5.9674329501915709E-2</v>
      </c>
    </row>
    <row r="66" spans="1:8" x14ac:dyDescent="0.35">
      <c r="A66" s="3" t="s">
        <v>59</v>
      </c>
      <c r="B66" s="6">
        <v>85900</v>
      </c>
      <c r="C66" s="6">
        <v>118735</v>
      </c>
      <c r="D66" s="5">
        <f t="shared" si="0"/>
        <v>0.38224679860302679</v>
      </c>
      <c r="E66" s="5"/>
      <c r="F66" s="6">
        <v>95000</v>
      </c>
      <c r="G66" s="6">
        <v>106250</v>
      </c>
      <c r="H66" s="5">
        <f t="shared" si="1"/>
        <v>0.11842105263157894</v>
      </c>
    </row>
    <row r="67" spans="1:8" x14ac:dyDescent="0.35">
      <c r="A67" s="3" t="s">
        <v>60</v>
      </c>
      <c r="B67" s="6">
        <v>54500</v>
      </c>
      <c r="C67" s="6">
        <v>120000</v>
      </c>
      <c r="D67" s="5">
        <f t="shared" si="0"/>
        <v>1.201834862385321</v>
      </c>
      <c r="E67" s="5"/>
      <c r="F67" s="6">
        <v>185000</v>
      </c>
      <c r="G67" s="6">
        <v>156000</v>
      </c>
      <c r="H67" s="5">
        <f t="shared" si="1"/>
        <v>-0.15675675675675677</v>
      </c>
    </row>
    <row r="68" spans="1:8" x14ac:dyDescent="0.35">
      <c r="A68" s="3" t="s">
        <v>61</v>
      </c>
      <c r="B68" s="6">
        <v>118200</v>
      </c>
      <c r="C68" s="6">
        <v>162500</v>
      </c>
      <c r="D68" s="5">
        <f t="shared" si="0"/>
        <v>0.37478849407783416</v>
      </c>
      <c r="E68" s="5"/>
      <c r="F68" s="6">
        <v>125000</v>
      </c>
      <c r="G68" s="6">
        <v>145000</v>
      </c>
      <c r="H68" s="5">
        <f t="shared" si="1"/>
        <v>0.16</v>
      </c>
    </row>
    <row r="69" spans="1:8" x14ac:dyDescent="0.35">
      <c r="A69" s="3" t="s">
        <v>62</v>
      </c>
      <c r="B69" s="6">
        <v>311000</v>
      </c>
      <c r="C69" s="6">
        <v>325000</v>
      </c>
      <c r="D69" s="5">
        <f t="shared" si="0"/>
        <v>4.5016077170418008E-2</v>
      </c>
      <c r="E69" s="5"/>
      <c r="F69" s="6">
        <v>294930</v>
      </c>
      <c r="G69" s="6">
        <v>320000</v>
      </c>
      <c r="H69" s="5">
        <f t="shared" si="1"/>
        <v>8.5003221103312654E-2</v>
      </c>
    </row>
    <row r="70" spans="1:8" x14ac:dyDescent="0.35">
      <c r="A70" s="3" t="s">
        <v>63</v>
      </c>
      <c r="B70" s="6">
        <v>281625</v>
      </c>
      <c r="C70" s="6">
        <v>344988</v>
      </c>
      <c r="D70" s="5">
        <f t="shared" si="0"/>
        <v>0.22499067909454062</v>
      </c>
      <c r="E70" s="5"/>
      <c r="F70" s="6">
        <v>305000</v>
      </c>
      <c r="G70" s="6">
        <v>325108.5</v>
      </c>
      <c r="H70" s="5">
        <f t="shared" si="1"/>
        <v>6.5929508196721318E-2</v>
      </c>
    </row>
    <row r="71" spans="1:8" x14ac:dyDescent="0.35">
      <c r="A71" s="3" t="s">
        <v>64</v>
      </c>
      <c r="B71" s="6">
        <v>150000</v>
      </c>
      <c r="C71" s="6">
        <v>273950</v>
      </c>
      <c r="D71" s="5">
        <f t="shared" si="0"/>
        <v>0.82633333333333336</v>
      </c>
      <c r="E71" s="5"/>
      <c r="F71" s="6">
        <v>166000</v>
      </c>
      <c r="G71" s="6">
        <v>177050</v>
      </c>
      <c r="H71" s="5">
        <f t="shared" si="1"/>
        <v>6.6566265060240964E-2</v>
      </c>
    </row>
    <row r="72" spans="1:8" x14ac:dyDescent="0.35">
      <c r="A72" s="3" t="s">
        <v>65</v>
      </c>
      <c r="B72" s="6">
        <v>267500</v>
      </c>
      <c r="C72" s="6">
        <v>344450</v>
      </c>
      <c r="D72" s="5">
        <f t="shared" ref="D72:D135" si="2">(C72-B72)/B72</f>
        <v>0.28766355140186917</v>
      </c>
      <c r="E72" s="5"/>
      <c r="F72" s="6">
        <v>313450</v>
      </c>
      <c r="G72" s="6">
        <v>330000</v>
      </c>
      <c r="H72" s="5">
        <f t="shared" ref="H72:H135" si="3">(G72-F72)/F72</f>
        <v>5.2799489551762641E-2</v>
      </c>
    </row>
    <row r="73" spans="1:8" x14ac:dyDescent="0.35">
      <c r="A73" s="3" t="s">
        <v>66</v>
      </c>
      <c r="B73" s="6">
        <v>210000</v>
      </c>
      <c r="C73" s="6">
        <v>264417</v>
      </c>
      <c r="D73" s="5">
        <f t="shared" si="2"/>
        <v>0.25912857142857143</v>
      </c>
      <c r="E73" s="5"/>
      <c r="F73" s="6">
        <v>210000</v>
      </c>
      <c r="G73" s="6">
        <v>232000</v>
      </c>
      <c r="H73" s="5">
        <f t="shared" si="3"/>
        <v>0.10476190476190476</v>
      </c>
    </row>
    <row r="74" spans="1:8" x14ac:dyDescent="0.35">
      <c r="A74" s="3" t="s">
        <v>67</v>
      </c>
      <c r="B74" s="6">
        <v>375000</v>
      </c>
      <c r="C74" s="6">
        <v>435000</v>
      </c>
      <c r="D74" s="5">
        <f t="shared" si="2"/>
        <v>0.16</v>
      </c>
      <c r="E74" s="5"/>
      <c r="F74" s="6">
        <v>277500</v>
      </c>
      <c r="G74" s="6">
        <v>307750</v>
      </c>
      <c r="H74" s="5">
        <f t="shared" si="3"/>
        <v>0.10900900900900901</v>
      </c>
    </row>
    <row r="75" spans="1:8" x14ac:dyDescent="0.35">
      <c r="A75" s="3" t="s">
        <v>68</v>
      </c>
      <c r="B75" s="14" t="s">
        <v>138</v>
      </c>
      <c r="C75" s="14" t="s">
        <v>138</v>
      </c>
      <c r="D75" s="14" t="s">
        <v>138</v>
      </c>
      <c r="E75" s="5"/>
      <c r="F75" s="14" t="s">
        <v>138</v>
      </c>
      <c r="G75" s="14" t="s">
        <v>138</v>
      </c>
      <c r="H75" s="14" t="s">
        <v>138</v>
      </c>
    </row>
    <row r="76" spans="1:8" x14ac:dyDescent="0.35">
      <c r="A76" s="3" t="s">
        <v>69</v>
      </c>
      <c r="B76" s="6">
        <v>219000</v>
      </c>
      <c r="C76" s="6">
        <v>345000</v>
      </c>
      <c r="D76" s="5">
        <f t="shared" si="2"/>
        <v>0.57534246575342463</v>
      </c>
      <c r="E76" s="5"/>
      <c r="F76" s="6">
        <v>233750</v>
      </c>
      <c r="G76" s="6">
        <v>277000</v>
      </c>
      <c r="H76" s="5">
        <f t="shared" si="3"/>
        <v>0.18502673796791444</v>
      </c>
    </row>
    <row r="77" spans="1:8" x14ac:dyDescent="0.35">
      <c r="A77" s="3" t="s">
        <v>70</v>
      </c>
      <c r="B77" s="6">
        <v>500000</v>
      </c>
      <c r="C77" s="6">
        <v>541500</v>
      </c>
      <c r="D77" s="5">
        <f t="shared" si="2"/>
        <v>8.3000000000000004E-2</v>
      </c>
      <c r="E77" s="5"/>
      <c r="F77" s="6">
        <v>505000</v>
      </c>
      <c r="G77" s="6">
        <v>540000</v>
      </c>
      <c r="H77" s="5">
        <f t="shared" si="3"/>
        <v>6.9306930693069313E-2</v>
      </c>
    </row>
    <row r="78" spans="1:8" x14ac:dyDescent="0.35">
      <c r="A78" s="3" t="s">
        <v>71</v>
      </c>
      <c r="B78" s="6">
        <v>249000</v>
      </c>
      <c r="C78" s="6">
        <v>309000</v>
      </c>
      <c r="D78" s="5">
        <f t="shared" si="2"/>
        <v>0.24096385542168675</v>
      </c>
      <c r="E78" s="5"/>
      <c r="F78" s="6">
        <v>240500</v>
      </c>
      <c r="G78" s="6">
        <v>269900</v>
      </c>
      <c r="H78" s="5">
        <f t="shared" si="3"/>
        <v>0.12224532224532225</v>
      </c>
    </row>
    <row r="79" spans="1:8" x14ac:dyDescent="0.35">
      <c r="A79" s="3" t="s">
        <v>72</v>
      </c>
      <c r="B79" s="6">
        <v>139000</v>
      </c>
      <c r="C79" s="6">
        <v>147500</v>
      </c>
      <c r="D79" s="5">
        <f t="shared" si="2"/>
        <v>6.1151079136690649E-2</v>
      </c>
      <c r="E79" s="5"/>
      <c r="F79" s="6">
        <v>127500</v>
      </c>
      <c r="G79" s="6">
        <v>114500</v>
      </c>
      <c r="H79" s="5">
        <f t="shared" si="3"/>
        <v>-0.10196078431372549</v>
      </c>
    </row>
    <row r="80" spans="1:8" x14ac:dyDescent="0.35">
      <c r="A80" s="3" t="s">
        <v>73</v>
      </c>
      <c r="B80" s="6">
        <v>162900</v>
      </c>
      <c r="C80" s="6">
        <v>179900</v>
      </c>
      <c r="D80" s="5">
        <f t="shared" si="2"/>
        <v>0.10435850214855739</v>
      </c>
      <c r="E80" s="5"/>
      <c r="F80" s="6">
        <v>159900</v>
      </c>
      <c r="G80" s="6">
        <v>169900</v>
      </c>
      <c r="H80" s="5">
        <f t="shared" si="3"/>
        <v>6.2539086929330828E-2</v>
      </c>
    </row>
    <row r="81" spans="1:8" x14ac:dyDescent="0.35">
      <c r="A81" s="3" t="s">
        <v>74</v>
      </c>
      <c r="B81" s="6">
        <v>259900</v>
      </c>
      <c r="C81" s="6">
        <v>294900</v>
      </c>
      <c r="D81" s="5">
        <f t="shared" si="2"/>
        <v>0.13466717968449404</v>
      </c>
      <c r="E81" s="5"/>
      <c r="F81" s="6">
        <v>248450</v>
      </c>
      <c r="G81" s="6">
        <v>275000</v>
      </c>
      <c r="H81" s="5">
        <f t="shared" si="3"/>
        <v>0.10686254779633729</v>
      </c>
    </row>
    <row r="82" spans="1:8" x14ac:dyDescent="0.35">
      <c r="A82" s="3" t="s">
        <v>75</v>
      </c>
      <c r="B82" s="6">
        <v>335000</v>
      </c>
      <c r="C82" s="6">
        <v>355000</v>
      </c>
      <c r="D82" s="5">
        <f t="shared" si="2"/>
        <v>5.9701492537313432E-2</v>
      </c>
      <c r="E82" s="5"/>
      <c r="F82" s="6">
        <v>325000</v>
      </c>
      <c r="G82" s="6">
        <v>342000</v>
      </c>
      <c r="H82" s="5">
        <f t="shared" si="3"/>
        <v>5.2307692307692305E-2</v>
      </c>
    </row>
    <row r="83" spans="1:8" x14ac:dyDescent="0.35">
      <c r="A83" s="3" t="s">
        <v>76</v>
      </c>
      <c r="B83" s="6">
        <v>316950</v>
      </c>
      <c r="C83" s="6">
        <v>355000</v>
      </c>
      <c r="D83" s="5">
        <f t="shared" si="2"/>
        <v>0.12005048114844613</v>
      </c>
      <c r="E83" s="5"/>
      <c r="F83" s="6">
        <v>316000</v>
      </c>
      <c r="G83" s="6">
        <v>335000</v>
      </c>
      <c r="H83" s="5">
        <f t="shared" si="3"/>
        <v>6.0126582278481014E-2</v>
      </c>
    </row>
    <row r="84" spans="1:8" x14ac:dyDescent="0.35">
      <c r="A84" s="3" t="s">
        <v>77</v>
      </c>
      <c r="B84" s="6">
        <v>181450</v>
      </c>
      <c r="C84" s="6">
        <v>117500</v>
      </c>
      <c r="D84" s="5">
        <f t="shared" si="2"/>
        <v>-0.35243868834389641</v>
      </c>
      <c r="E84" s="5"/>
      <c r="F84" s="6">
        <v>89500</v>
      </c>
      <c r="G84" s="6">
        <v>95000</v>
      </c>
      <c r="H84" s="5">
        <f t="shared" si="3"/>
        <v>6.1452513966480445E-2</v>
      </c>
    </row>
    <row r="85" spans="1:8" x14ac:dyDescent="0.35">
      <c r="A85" s="3" t="s">
        <v>78</v>
      </c>
      <c r="B85" s="6">
        <v>203500</v>
      </c>
      <c r="C85" s="6">
        <v>269500</v>
      </c>
      <c r="D85" s="5">
        <f t="shared" si="2"/>
        <v>0.32432432432432434</v>
      </c>
      <c r="E85" s="5"/>
      <c r="F85" s="6">
        <v>215250</v>
      </c>
      <c r="G85" s="6">
        <v>250000</v>
      </c>
      <c r="H85" s="5">
        <f t="shared" si="3"/>
        <v>0.16144018583042974</v>
      </c>
    </row>
    <row r="86" spans="1:8" x14ac:dyDescent="0.35">
      <c r="A86" s="3" t="s">
        <v>79</v>
      </c>
      <c r="B86" s="6">
        <v>120000</v>
      </c>
      <c r="C86" s="6">
        <v>225000</v>
      </c>
      <c r="D86" s="5">
        <f t="shared" si="2"/>
        <v>0.875</v>
      </c>
      <c r="E86" s="5"/>
      <c r="F86" s="6">
        <v>152000</v>
      </c>
      <c r="G86" s="6">
        <v>176750</v>
      </c>
      <c r="H86" s="5">
        <f t="shared" si="3"/>
        <v>0.16282894736842105</v>
      </c>
    </row>
    <row r="87" spans="1:8" x14ac:dyDescent="0.35">
      <c r="A87" s="3" t="s">
        <v>80</v>
      </c>
      <c r="B87" s="6">
        <v>235000</v>
      </c>
      <c r="C87" s="6">
        <v>475000</v>
      </c>
      <c r="D87" s="5">
        <f t="shared" si="2"/>
        <v>1.0212765957446808</v>
      </c>
      <c r="E87" s="5"/>
      <c r="F87" s="6">
        <v>242250</v>
      </c>
      <c r="G87" s="6">
        <v>262000</v>
      </c>
      <c r="H87" s="5">
        <f t="shared" si="3"/>
        <v>8.1527347781217757E-2</v>
      </c>
    </row>
    <row r="88" spans="1:8" x14ac:dyDescent="0.35">
      <c r="A88" s="3" t="s">
        <v>81</v>
      </c>
      <c r="B88" s="6">
        <v>226000</v>
      </c>
      <c r="C88" s="6">
        <v>280950</v>
      </c>
      <c r="D88" s="5">
        <f t="shared" si="2"/>
        <v>0.24314159292035398</v>
      </c>
      <c r="E88" s="5"/>
      <c r="F88" s="6">
        <v>229450</v>
      </c>
      <c r="G88" s="6">
        <v>260750</v>
      </c>
      <c r="H88" s="5">
        <f t="shared" si="3"/>
        <v>0.13641316190891262</v>
      </c>
    </row>
    <row r="89" spans="1:8" x14ac:dyDescent="0.35">
      <c r="A89" s="3" t="s">
        <v>82</v>
      </c>
      <c r="B89" s="6">
        <v>259250</v>
      </c>
      <c r="C89" s="6">
        <v>278000</v>
      </c>
      <c r="D89" s="5">
        <f t="shared" si="2"/>
        <v>7.2324011571841845E-2</v>
      </c>
      <c r="E89" s="5"/>
      <c r="F89" s="6">
        <v>220500</v>
      </c>
      <c r="G89" s="6">
        <v>240600</v>
      </c>
      <c r="H89" s="5">
        <f t="shared" si="3"/>
        <v>9.1156462585034015E-2</v>
      </c>
    </row>
    <row r="90" spans="1:8" x14ac:dyDescent="0.35">
      <c r="A90" s="3" t="s">
        <v>83</v>
      </c>
      <c r="B90" s="6">
        <v>266657.5</v>
      </c>
      <c r="C90" s="6">
        <v>334069</v>
      </c>
      <c r="D90" s="5">
        <f t="shared" si="2"/>
        <v>0.25280181506239274</v>
      </c>
      <c r="E90" s="5"/>
      <c r="F90" s="6">
        <v>279000</v>
      </c>
      <c r="G90" s="6">
        <v>315000</v>
      </c>
      <c r="H90" s="5">
        <f t="shared" si="3"/>
        <v>0.12903225806451613</v>
      </c>
    </row>
    <row r="91" spans="1:8" x14ac:dyDescent="0.35">
      <c r="A91" s="3" t="s">
        <v>84</v>
      </c>
      <c r="B91" s="6">
        <v>200000</v>
      </c>
      <c r="C91" s="6">
        <v>214925</v>
      </c>
      <c r="D91" s="5">
        <f t="shared" si="2"/>
        <v>7.4624999999999997E-2</v>
      </c>
      <c r="E91" s="5"/>
      <c r="F91" s="6">
        <v>189000</v>
      </c>
      <c r="G91" s="6">
        <v>211577.5</v>
      </c>
      <c r="H91" s="5">
        <f t="shared" si="3"/>
        <v>0.11945767195767196</v>
      </c>
    </row>
    <row r="92" spans="1:8" x14ac:dyDescent="0.35">
      <c r="A92" s="3" t="s">
        <v>85</v>
      </c>
      <c r="B92" s="6">
        <v>212750</v>
      </c>
      <c r="C92" s="6">
        <v>245000</v>
      </c>
      <c r="D92" s="5">
        <f t="shared" si="2"/>
        <v>0.15158636897767333</v>
      </c>
      <c r="E92" s="5"/>
      <c r="F92" s="6">
        <v>215000</v>
      </c>
      <c r="G92" s="6">
        <v>235000</v>
      </c>
      <c r="H92" s="5">
        <f t="shared" si="3"/>
        <v>9.3023255813953487E-2</v>
      </c>
    </row>
    <row r="93" spans="1:8" x14ac:dyDescent="0.35">
      <c r="A93" s="3" t="s">
        <v>86</v>
      </c>
      <c r="B93" s="6">
        <v>260000</v>
      </c>
      <c r="C93" s="6">
        <v>283500</v>
      </c>
      <c r="D93" s="5">
        <f t="shared" si="2"/>
        <v>9.0384615384615383E-2</v>
      </c>
      <c r="E93" s="5"/>
      <c r="F93" s="6">
        <v>254000</v>
      </c>
      <c r="G93" s="6">
        <v>289499.5</v>
      </c>
      <c r="H93" s="5">
        <f t="shared" si="3"/>
        <v>0.13976181102362203</v>
      </c>
    </row>
    <row r="94" spans="1:8" x14ac:dyDescent="0.35">
      <c r="A94" s="3" t="s">
        <v>87</v>
      </c>
      <c r="B94" s="6">
        <v>336750</v>
      </c>
      <c r="C94" s="6">
        <v>376950</v>
      </c>
      <c r="D94" s="5">
        <f t="shared" si="2"/>
        <v>0.11937639198218263</v>
      </c>
      <c r="E94" s="5"/>
      <c r="F94" s="6">
        <v>281750</v>
      </c>
      <c r="G94" s="6">
        <v>340000</v>
      </c>
      <c r="H94" s="5">
        <f t="shared" si="3"/>
        <v>0.20674356699201421</v>
      </c>
    </row>
    <row r="95" spans="1:8" x14ac:dyDescent="0.35">
      <c r="A95" s="3" t="s">
        <v>88</v>
      </c>
      <c r="B95" s="14" t="s">
        <v>138</v>
      </c>
      <c r="C95" s="14" t="s">
        <v>138</v>
      </c>
      <c r="D95" s="14" t="s">
        <v>138</v>
      </c>
      <c r="E95" s="5"/>
      <c r="F95" s="14" t="s">
        <v>138</v>
      </c>
      <c r="G95" s="14" t="s">
        <v>138</v>
      </c>
      <c r="H95" s="14" t="s">
        <v>138</v>
      </c>
    </row>
    <row r="96" spans="1:8" x14ac:dyDescent="0.35">
      <c r="A96" s="3" t="s">
        <v>89</v>
      </c>
      <c r="B96" s="6">
        <v>94000</v>
      </c>
      <c r="C96" s="6">
        <v>140000</v>
      </c>
      <c r="D96" s="5">
        <f t="shared" si="2"/>
        <v>0.48936170212765956</v>
      </c>
      <c r="E96" s="5"/>
      <c r="F96" s="6">
        <v>123950</v>
      </c>
      <c r="G96" s="6">
        <v>135000</v>
      </c>
      <c r="H96" s="5">
        <f t="shared" si="3"/>
        <v>8.9148850342880198E-2</v>
      </c>
    </row>
    <row r="97" spans="1:8" x14ac:dyDescent="0.35">
      <c r="A97" s="3" t="s">
        <v>90</v>
      </c>
      <c r="B97" s="6">
        <v>257450</v>
      </c>
      <c r="C97" s="6">
        <v>313000</v>
      </c>
      <c r="D97" s="5">
        <f t="shared" si="2"/>
        <v>0.21577005243736647</v>
      </c>
      <c r="E97" s="5"/>
      <c r="F97" s="6">
        <v>259000</v>
      </c>
      <c r="G97" s="6">
        <v>280000</v>
      </c>
      <c r="H97" s="5">
        <f t="shared" si="3"/>
        <v>8.1081081081081086E-2</v>
      </c>
    </row>
    <row r="98" spans="1:8" x14ac:dyDescent="0.35">
      <c r="A98" s="3" t="s">
        <v>91</v>
      </c>
      <c r="B98" s="6">
        <v>180000</v>
      </c>
      <c r="C98" s="6">
        <v>238950</v>
      </c>
      <c r="D98" s="5">
        <f t="shared" si="2"/>
        <v>0.32750000000000001</v>
      </c>
      <c r="E98" s="5"/>
      <c r="F98" s="6">
        <v>169900</v>
      </c>
      <c r="G98" s="6">
        <v>195900</v>
      </c>
      <c r="H98" s="5">
        <f t="shared" si="3"/>
        <v>0.15303119482048264</v>
      </c>
    </row>
    <row r="99" spans="1:8" x14ac:dyDescent="0.35">
      <c r="A99" s="3" t="s">
        <v>92</v>
      </c>
      <c r="B99" s="6">
        <v>125250</v>
      </c>
      <c r="C99" s="6">
        <v>150000</v>
      </c>
      <c r="D99" s="5">
        <f t="shared" si="2"/>
        <v>0.19760479041916168</v>
      </c>
      <c r="E99" s="5"/>
      <c r="F99" s="6">
        <v>124900</v>
      </c>
      <c r="G99" s="6">
        <v>145000</v>
      </c>
      <c r="H99" s="5">
        <f t="shared" si="3"/>
        <v>0.16092874299439552</v>
      </c>
    </row>
    <row r="100" spans="1:8" x14ac:dyDescent="0.35">
      <c r="A100" s="3" t="s">
        <v>93</v>
      </c>
      <c r="B100" s="6">
        <v>90000</v>
      </c>
      <c r="C100" s="6">
        <v>128500</v>
      </c>
      <c r="D100" s="5">
        <f t="shared" si="2"/>
        <v>0.42777777777777776</v>
      </c>
      <c r="E100" s="5"/>
      <c r="F100" s="6">
        <v>109000</v>
      </c>
      <c r="G100" s="6">
        <v>124700</v>
      </c>
      <c r="H100" s="5">
        <f t="shared" si="3"/>
        <v>0.14403669724770643</v>
      </c>
    </row>
    <row r="101" spans="1:8" x14ac:dyDescent="0.35">
      <c r="A101" s="3" t="s">
        <v>94</v>
      </c>
      <c r="B101" s="6">
        <v>120900</v>
      </c>
      <c r="C101" s="6">
        <v>143000</v>
      </c>
      <c r="D101" s="5">
        <f t="shared" si="2"/>
        <v>0.18279569892473119</v>
      </c>
      <c r="E101" s="5"/>
      <c r="F101" s="6">
        <v>115500</v>
      </c>
      <c r="G101" s="6">
        <v>140000</v>
      </c>
      <c r="H101" s="5">
        <f t="shared" si="3"/>
        <v>0.21212121212121213</v>
      </c>
    </row>
    <row r="102" spans="1:8" x14ac:dyDescent="0.35">
      <c r="A102" s="3" t="s">
        <v>95</v>
      </c>
      <c r="B102" s="6">
        <v>344950</v>
      </c>
      <c r="C102" s="6">
        <v>442500</v>
      </c>
      <c r="D102" s="5">
        <f t="shared" si="2"/>
        <v>0.28279460791419048</v>
      </c>
      <c r="E102" s="5"/>
      <c r="F102" s="6">
        <v>325000</v>
      </c>
      <c r="G102" s="6">
        <v>327500</v>
      </c>
      <c r="H102" s="5">
        <f t="shared" si="3"/>
        <v>7.6923076923076927E-3</v>
      </c>
    </row>
    <row r="103" spans="1:8" x14ac:dyDescent="0.35">
      <c r="A103" s="3" t="s">
        <v>96</v>
      </c>
      <c r="B103" s="6">
        <v>169950</v>
      </c>
      <c r="C103" s="6">
        <v>195000</v>
      </c>
      <c r="D103" s="5">
        <f t="shared" si="2"/>
        <v>0.14739629302736099</v>
      </c>
      <c r="E103" s="5"/>
      <c r="F103" s="6">
        <v>170000</v>
      </c>
      <c r="G103" s="6">
        <v>186000</v>
      </c>
      <c r="H103" s="5">
        <f t="shared" si="3"/>
        <v>9.4117647058823528E-2</v>
      </c>
    </row>
    <row r="104" spans="1:8" x14ac:dyDescent="0.35">
      <c r="A104" s="3" t="s">
        <v>97</v>
      </c>
      <c r="B104" s="6">
        <v>329500</v>
      </c>
      <c r="C104" s="6">
        <v>335000</v>
      </c>
      <c r="D104" s="5">
        <f t="shared" si="2"/>
        <v>1.6691957511380879E-2</v>
      </c>
      <c r="E104" s="5"/>
      <c r="F104" s="6">
        <v>300000</v>
      </c>
      <c r="G104" s="6">
        <v>325000</v>
      </c>
      <c r="H104" s="5">
        <f t="shared" si="3"/>
        <v>8.3333333333333329E-2</v>
      </c>
    </row>
    <row r="105" spans="1:8" x14ac:dyDescent="0.35">
      <c r="A105" s="3" t="s">
        <v>98</v>
      </c>
      <c r="B105" s="6">
        <v>147500</v>
      </c>
      <c r="C105" s="6">
        <v>165000</v>
      </c>
      <c r="D105" s="5">
        <f t="shared" si="2"/>
        <v>0.11864406779661017</v>
      </c>
      <c r="E105" s="5"/>
      <c r="F105" s="6">
        <v>171000</v>
      </c>
      <c r="G105" s="6">
        <v>175000</v>
      </c>
      <c r="H105" s="5">
        <f t="shared" si="3"/>
        <v>2.3391812865497075E-2</v>
      </c>
    </row>
    <row r="106" spans="1:8" x14ac:dyDescent="0.35">
      <c r="A106" s="3" t="s">
        <v>99</v>
      </c>
      <c r="B106" s="6">
        <v>242250</v>
      </c>
      <c r="C106" s="6">
        <v>260000</v>
      </c>
      <c r="D106" s="5">
        <f t="shared" si="2"/>
        <v>7.3271413828689375E-2</v>
      </c>
      <c r="E106" s="5"/>
      <c r="F106" s="6">
        <v>232875</v>
      </c>
      <c r="G106" s="6">
        <v>236000</v>
      </c>
      <c r="H106" s="5">
        <f t="shared" si="3"/>
        <v>1.3419216317767043E-2</v>
      </c>
    </row>
    <row r="107" spans="1:8" x14ac:dyDescent="0.35">
      <c r="A107" s="3" t="s">
        <v>100</v>
      </c>
      <c r="B107" s="6">
        <v>370000</v>
      </c>
      <c r="C107" s="6">
        <v>417000</v>
      </c>
      <c r="D107" s="5">
        <f t="shared" si="2"/>
        <v>0.12702702702702703</v>
      </c>
      <c r="E107" s="5"/>
      <c r="F107" s="6">
        <v>380000</v>
      </c>
      <c r="G107" s="6">
        <v>415000</v>
      </c>
      <c r="H107" s="5">
        <f t="shared" si="3"/>
        <v>9.2105263157894732E-2</v>
      </c>
    </row>
    <row r="108" spans="1:8" x14ac:dyDescent="0.35">
      <c r="A108" s="3" t="s">
        <v>101</v>
      </c>
      <c r="B108" s="6">
        <v>134900</v>
      </c>
      <c r="C108" s="6">
        <v>205000</v>
      </c>
      <c r="D108" s="5">
        <f t="shared" si="2"/>
        <v>0.51964418087472197</v>
      </c>
      <c r="E108" s="5"/>
      <c r="F108" s="6">
        <v>148500</v>
      </c>
      <c r="G108" s="6">
        <v>155000</v>
      </c>
      <c r="H108" s="5">
        <f t="shared" si="3"/>
        <v>4.3771043771043773E-2</v>
      </c>
    </row>
    <row r="109" spans="1:8" x14ac:dyDescent="0.35">
      <c r="A109" s="3" t="s">
        <v>102</v>
      </c>
      <c r="B109" s="6">
        <v>132450</v>
      </c>
      <c r="C109" s="6">
        <v>176900</v>
      </c>
      <c r="D109" s="5">
        <f t="shared" si="2"/>
        <v>0.33559833899584751</v>
      </c>
      <c r="E109" s="5"/>
      <c r="F109" s="6">
        <v>168000</v>
      </c>
      <c r="G109" s="6">
        <v>183000</v>
      </c>
      <c r="H109" s="5">
        <f t="shared" si="3"/>
        <v>8.9285714285714288E-2</v>
      </c>
    </row>
    <row r="110" spans="1:8" x14ac:dyDescent="0.35">
      <c r="A110" s="3" t="s">
        <v>103</v>
      </c>
      <c r="B110" s="6">
        <v>386250</v>
      </c>
      <c r="C110" s="6">
        <v>418750</v>
      </c>
      <c r="D110" s="5">
        <f t="shared" si="2"/>
        <v>8.4142394822006472E-2</v>
      </c>
      <c r="E110" s="5"/>
      <c r="F110" s="6">
        <v>350000</v>
      </c>
      <c r="G110" s="6">
        <v>425000</v>
      </c>
      <c r="H110" s="5">
        <f t="shared" si="3"/>
        <v>0.21428571428571427</v>
      </c>
    </row>
    <row r="111" spans="1:8" x14ac:dyDescent="0.35">
      <c r="A111" s="3" t="s">
        <v>104</v>
      </c>
      <c r="B111" s="6">
        <v>240000</v>
      </c>
      <c r="C111" s="6">
        <v>326750</v>
      </c>
      <c r="D111" s="5">
        <f t="shared" si="2"/>
        <v>0.36145833333333333</v>
      </c>
      <c r="E111" s="5"/>
      <c r="F111" s="6">
        <v>251000</v>
      </c>
      <c r="G111" s="6">
        <v>281000</v>
      </c>
      <c r="H111" s="5">
        <f t="shared" si="3"/>
        <v>0.11952191235059761</v>
      </c>
    </row>
    <row r="112" spans="1:8" x14ac:dyDescent="0.35">
      <c r="A112" s="3" t="s">
        <v>105</v>
      </c>
      <c r="B112" s="6">
        <v>158250</v>
      </c>
      <c r="C112" s="6">
        <v>125000</v>
      </c>
      <c r="D112" s="5">
        <f t="shared" si="2"/>
        <v>-0.21011058451816747</v>
      </c>
      <c r="E112" s="5"/>
      <c r="F112" s="6">
        <v>163200</v>
      </c>
      <c r="G112" s="6">
        <v>169500</v>
      </c>
      <c r="H112" s="5">
        <f t="shared" si="3"/>
        <v>3.860294117647059E-2</v>
      </c>
    </row>
    <row r="113" spans="1:8" x14ac:dyDescent="0.35">
      <c r="A113" s="3" t="s">
        <v>106</v>
      </c>
      <c r="B113" s="6">
        <v>144950</v>
      </c>
      <c r="C113" s="6">
        <v>166000</v>
      </c>
      <c r="D113" s="5">
        <f t="shared" si="2"/>
        <v>0.14522249051397035</v>
      </c>
      <c r="E113" s="5"/>
      <c r="F113" s="6">
        <v>142000</v>
      </c>
      <c r="G113" s="6">
        <v>160000</v>
      </c>
      <c r="H113" s="5">
        <f t="shared" si="3"/>
        <v>0.12676056338028169</v>
      </c>
    </row>
    <row r="114" spans="1:8" x14ac:dyDescent="0.35">
      <c r="A114" s="3" t="s">
        <v>107</v>
      </c>
      <c r="B114" s="6">
        <v>202500</v>
      </c>
      <c r="C114" s="6">
        <v>233997.5</v>
      </c>
      <c r="D114" s="5">
        <f t="shared" si="2"/>
        <v>0.15554320987654321</v>
      </c>
      <c r="E114" s="5"/>
      <c r="F114" s="6">
        <v>208500</v>
      </c>
      <c r="G114" s="6">
        <v>231475</v>
      </c>
      <c r="H114" s="5">
        <f t="shared" si="3"/>
        <v>0.11019184652278177</v>
      </c>
    </row>
    <row r="115" spans="1:8" x14ac:dyDescent="0.35">
      <c r="A115" s="3" t="s">
        <v>108</v>
      </c>
      <c r="B115" s="6">
        <v>273500</v>
      </c>
      <c r="C115" s="6">
        <v>285000</v>
      </c>
      <c r="D115" s="5">
        <f t="shared" si="2"/>
        <v>4.2047531992687383E-2</v>
      </c>
      <c r="E115" s="5"/>
      <c r="F115" s="6">
        <v>235000</v>
      </c>
      <c r="G115" s="6">
        <v>286250</v>
      </c>
      <c r="H115" s="5">
        <f t="shared" si="3"/>
        <v>0.21808510638297873</v>
      </c>
    </row>
    <row r="116" spans="1:8" x14ac:dyDescent="0.35">
      <c r="A116" s="3" t="s">
        <v>109</v>
      </c>
      <c r="B116" s="6">
        <v>230000</v>
      </c>
      <c r="C116" s="6">
        <v>260000</v>
      </c>
      <c r="D116" s="5">
        <f t="shared" si="2"/>
        <v>0.13043478260869565</v>
      </c>
      <c r="E116" s="5"/>
      <c r="F116" s="6">
        <v>235000</v>
      </c>
      <c r="G116" s="6">
        <v>250000</v>
      </c>
      <c r="H116" s="5">
        <f t="shared" si="3"/>
        <v>6.3829787234042548E-2</v>
      </c>
    </row>
    <row r="117" spans="1:8" x14ac:dyDescent="0.35">
      <c r="A117" s="3" t="s">
        <v>110</v>
      </c>
      <c r="B117" s="6">
        <v>130000</v>
      </c>
      <c r="C117" s="6">
        <v>136150</v>
      </c>
      <c r="D117" s="5">
        <f t="shared" si="2"/>
        <v>4.7307692307692308E-2</v>
      </c>
      <c r="E117" s="5"/>
      <c r="F117" s="6">
        <v>107500</v>
      </c>
      <c r="G117" s="6">
        <v>120000</v>
      </c>
      <c r="H117" s="5">
        <f t="shared" si="3"/>
        <v>0.11627906976744186</v>
      </c>
    </row>
    <row r="118" spans="1:8" x14ac:dyDescent="0.35">
      <c r="A118" s="3" t="s">
        <v>111</v>
      </c>
      <c r="B118" s="6">
        <v>242475</v>
      </c>
      <c r="C118" s="6">
        <v>200000</v>
      </c>
      <c r="D118" s="5">
        <f t="shared" si="2"/>
        <v>-0.17517269821631096</v>
      </c>
      <c r="E118" s="5"/>
      <c r="F118" s="6">
        <v>165500</v>
      </c>
      <c r="G118" s="6">
        <v>194975</v>
      </c>
      <c r="H118" s="5">
        <f t="shared" si="3"/>
        <v>0.17809667673716012</v>
      </c>
    </row>
    <row r="119" spans="1:8" x14ac:dyDescent="0.35">
      <c r="A119" s="3" t="s">
        <v>112</v>
      </c>
      <c r="B119" s="6">
        <v>73600</v>
      </c>
      <c r="C119" s="14" t="s">
        <v>138</v>
      </c>
      <c r="D119" s="14" t="s">
        <v>138</v>
      </c>
      <c r="E119" s="5"/>
      <c r="F119" s="6">
        <v>89950</v>
      </c>
      <c r="G119" s="6">
        <v>87500</v>
      </c>
      <c r="H119" s="5">
        <f t="shared" si="3"/>
        <v>-2.7237354085603113E-2</v>
      </c>
    </row>
    <row r="120" spans="1:8" x14ac:dyDescent="0.35">
      <c r="A120" s="3" t="s">
        <v>113</v>
      </c>
      <c r="B120" s="6">
        <v>191050</v>
      </c>
      <c r="C120" s="6">
        <v>224000</v>
      </c>
      <c r="D120" s="5">
        <f t="shared" si="2"/>
        <v>0.1724679403297566</v>
      </c>
      <c r="E120" s="5"/>
      <c r="F120" s="6">
        <v>193000</v>
      </c>
      <c r="G120" s="6">
        <v>218000</v>
      </c>
      <c r="H120" s="5">
        <f t="shared" si="3"/>
        <v>0.12953367875647667</v>
      </c>
    </row>
    <row r="121" spans="1:8" x14ac:dyDescent="0.35">
      <c r="A121" s="3" t="s">
        <v>114</v>
      </c>
      <c r="B121" s="6">
        <v>87000</v>
      </c>
      <c r="C121" s="6">
        <v>128000</v>
      </c>
      <c r="D121" s="5">
        <f t="shared" si="2"/>
        <v>0.47126436781609193</v>
      </c>
      <c r="E121" s="5"/>
      <c r="F121" s="6">
        <v>91000</v>
      </c>
      <c r="G121" s="6">
        <v>120000</v>
      </c>
      <c r="H121" s="5">
        <f t="shared" si="3"/>
        <v>0.31868131868131866</v>
      </c>
    </row>
    <row r="122" spans="1:8" x14ac:dyDescent="0.35">
      <c r="A122" s="3" t="s">
        <v>115</v>
      </c>
      <c r="B122" s="6">
        <v>194071</v>
      </c>
      <c r="C122" s="6">
        <v>184000</v>
      </c>
      <c r="D122" s="5">
        <f t="shared" si="2"/>
        <v>-5.1893379227190048E-2</v>
      </c>
      <c r="E122" s="5"/>
      <c r="F122" s="6">
        <v>163500</v>
      </c>
      <c r="G122" s="6">
        <v>198550</v>
      </c>
      <c r="H122" s="5">
        <f t="shared" si="3"/>
        <v>0.21437308868501528</v>
      </c>
    </row>
    <row r="123" spans="1:8" x14ac:dyDescent="0.35">
      <c r="A123" s="3" t="s">
        <v>116</v>
      </c>
      <c r="B123" s="6">
        <v>290000</v>
      </c>
      <c r="C123" s="6">
        <v>333500</v>
      </c>
      <c r="D123" s="5">
        <f t="shared" si="2"/>
        <v>0.15</v>
      </c>
      <c r="E123" s="5"/>
      <c r="F123" s="6">
        <v>290000</v>
      </c>
      <c r="G123" s="6">
        <v>319900</v>
      </c>
      <c r="H123" s="5">
        <f t="shared" si="3"/>
        <v>0.10310344827586207</v>
      </c>
    </row>
    <row r="124" spans="1:8" x14ac:dyDescent="0.35">
      <c r="A124" s="3" t="s">
        <v>117</v>
      </c>
      <c r="B124" s="6">
        <v>374950</v>
      </c>
      <c r="C124" s="6">
        <v>395500</v>
      </c>
      <c r="D124" s="5">
        <f t="shared" si="2"/>
        <v>5.48073076410188E-2</v>
      </c>
      <c r="E124" s="5"/>
      <c r="F124" s="6">
        <v>359000</v>
      </c>
      <c r="G124" s="6">
        <v>384900</v>
      </c>
      <c r="H124" s="5">
        <f t="shared" si="3"/>
        <v>7.2144846796657378E-2</v>
      </c>
    </row>
    <row r="125" spans="1:8" x14ac:dyDescent="0.35">
      <c r="A125" s="3" t="s">
        <v>118</v>
      </c>
      <c r="B125" s="6">
        <v>210000</v>
      </c>
      <c r="C125" s="6">
        <v>175000</v>
      </c>
      <c r="D125" s="5">
        <f t="shared" si="2"/>
        <v>-0.16666666666666666</v>
      </c>
      <c r="E125" s="5"/>
      <c r="F125" s="6">
        <v>179900</v>
      </c>
      <c r="G125" s="6">
        <v>189000</v>
      </c>
      <c r="H125" s="5">
        <f t="shared" si="3"/>
        <v>5.0583657587548639E-2</v>
      </c>
    </row>
    <row r="126" spans="1:8" x14ac:dyDescent="0.35">
      <c r="A126" s="3" t="s">
        <v>119</v>
      </c>
      <c r="B126" s="6">
        <v>274900</v>
      </c>
      <c r="C126" s="6">
        <v>313000</v>
      </c>
      <c r="D126" s="5">
        <f t="shared" si="2"/>
        <v>0.13859585303746816</v>
      </c>
      <c r="E126" s="5"/>
      <c r="F126" s="6">
        <v>267500</v>
      </c>
      <c r="G126" s="6">
        <v>291477.5</v>
      </c>
      <c r="H126" s="5">
        <f t="shared" si="3"/>
        <v>8.9635514018691589E-2</v>
      </c>
    </row>
    <row r="127" spans="1:8" x14ac:dyDescent="0.35">
      <c r="A127" s="3" t="s">
        <v>120</v>
      </c>
      <c r="B127" s="6">
        <v>150000</v>
      </c>
      <c r="C127" s="6">
        <v>285000</v>
      </c>
      <c r="D127" s="5">
        <f t="shared" si="2"/>
        <v>0.9</v>
      </c>
      <c r="E127" s="5"/>
      <c r="F127" s="6">
        <v>169950</v>
      </c>
      <c r="G127" s="6">
        <v>210000</v>
      </c>
      <c r="H127" s="5">
        <f t="shared" si="3"/>
        <v>0.23565754633715799</v>
      </c>
    </row>
    <row r="128" spans="1:8" x14ac:dyDescent="0.35">
      <c r="A128" s="3" t="s">
        <v>121</v>
      </c>
      <c r="B128" s="6">
        <v>194000</v>
      </c>
      <c r="C128" s="6">
        <v>184900</v>
      </c>
      <c r="D128" s="5">
        <f t="shared" si="2"/>
        <v>-4.6907216494845361E-2</v>
      </c>
      <c r="E128" s="5"/>
      <c r="F128" s="6">
        <v>168250</v>
      </c>
      <c r="G128" s="6">
        <v>152450</v>
      </c>
      <c r="H128" s="5">
        <f t="shared" si="3"/>
        <v>-9.3907875185735512E-2</v>
      </c>
    </row>
    <row r="129" spans="1:9" x14ac:dyDescent="0.35">
      <c r="A129" s="3" t="s">
        <v>122</v>
      </c>
      <c r="B129" s="6">
        <v>91500</v>
      </c>
      <c r="C129" s="6">
        <v>101000</v>
      </c>
      <c r="D129" s="5">
        <f t="shared" si="2"/>
        <v>0.10382513661202186</v>
      </c>
      <c r="E129" s="5"/>
      <c r="F129" s="6">
        <v>90100</v>
      </c>
      <c r="G129" s="6">
        <v>106500</v>
      </c>
      <c r="H129" s="5">
        <f t="shared" si="3"/>
        <v>0.18201997780244172</v>
      </c>
    </row>
    <row r="130" spans="1:9" x14ac:dyDescent="0.35">
      <c r="A130" s="3" t="s">
        <v>123</v>
      </c>
      <c r="B130" s="6">
        <v>259000</v>
      </c>
      <c r="C130" s="6">
        <v>296275</v>
      </c>
      <c r="D130" s="5">
        <f t="shared" si="2"/>
        <v>0.14391891891891892</v>
      </c>
      <c r="E130" s="5"/>
      <c r="F130" s="6">
        <v>270748.5</v>
      </c>
      <c r="G130" s="6">
        <v>295000</v>
      </c>
      <c r="H130" s="5">
        <f t="shared" si="3"/>
        <v>8.9572056724229313E-2</v>
      </c>
    </row>
    <row r="131" spans="1:9" x14ac:dyDescent="0.35">
      <c r="A131" s="3" t="s">
        <v>124</v>
      </c>
      <c r="B131" s="6">
        <v>230000</v>
      </c>
      <c r="C131" s="6">
        <v>279950</v>
      </c>
      <c r="D131" s="5">
        <f t="shared" si="2"/>
        <v>0.21717391304347827</v>
      </c>
      <c r="E131" s="5"/>
      <c r="F131" s="6">
        <v>245000</v>
      </c>
      <c r="G131" s="6">
        <v>260000</v>
      </c>
      <c r="H131" s="5">
        <f t="shared" si="3"/>
        <v>6.1224489795918366E-2</v>
      </c>
    </row>
    <row r="132" spans="1:9" x14ac:dyDescent="0.35">
      <c r="A132" s="3" t="s">
        <v>125</v>
      </c>
      <c r="B132" s="6">
        <v>182500</v>
      </c>
      <c r="C132" s="6">
        <v>220000</v>
      </c>
      <c r="D132" s="5">
        <f t="shared" si="2"/>
        <v>0.20547945205479451</v>
      </c>
      <c r="E132" s="5"/>
      <c r="F132" s="6">
        <v>180000</v>
      </c>
      <c r="G132" s="6">
        <v>195250</v>
      </c>
      <c r="H132" s="5">
        <f t="shared" si="3"/>
        <v>8.4722222222222227E-2</v>
      </c>
    </row>
    <row r="133" spans="1:9" x14ac:dyDescent="0.35">
      <c r="A133" s="3" t="s">
        <v>126</v>
      </c>
      <c r="B133" s="6">
        <v>188700</v>
      </c>
      <c r="C133" s="6">
        <v>229500</v>
      </c>
      <c r="D133" s="5">
        <f t="shared" si="2"/>
        <v>0.21621621621621623</v>
      </c>
      <c r="E133" s="5"/>
      <c r="F133" s="6">
        <v>179900</v>
      </c>
      <c r="G133" s="6">
        <v>221111.5</v>
      </c>
      <c r="H133" s="5">
        <f t="shared" si="3"/>
        <v>0.22908004446914954</v>
      </c>
    </row>
    <row r="134" spans="1:9" x14ac:dyDescent="0.35">
      <c r="A134" s="3" t="s">
        <v>127</v>
      </c>
      <c r="B134" s="6">
        <v>211750</v>
      </c>
      <c r="C134" s="6">
        <v>252800</v>
      </c>
      <c r="D134" s="5">
        <f t="shared" si="2"/>
        <v>0.19386068476977567</v>
      </c>
      <c r="E134" s="5"/>
      <c r="F134" s="6">
        <v>195745</v>
      </c>
      <c r="G134" s="6">
        <v>219450</v>
      </c>
      <c r="H134" s="5">
        <f t="shared" si="3"/>
        <v>0.12110143298679404</v>
      </c>
    </row>
    <row r="135" spans="1:9" x14ac:dyDescent="0.35">
      <c r="A135" s="3" t="s">
        <v>128</v>
      </c>
      <c r="B135" s="6">
        <v>364000</v>
      </c>
      <c r="C135" s="6">
        <v>250000</v>
      </c>
      <c r="D135" s="5">
        <f t="shared" si="2"/>
        <v>-0.31318681318681318</v>
      </c>
      <c r="E135" s="5"/>
      <c r="F135" s="6">
        <v>240500</v>
      </c>
      <c r="G135" s="6">
        <v>252500</v>
      </c>
      <c r="H135" s="5">
        <f t="shared" si="3"/>
        <v>4.9896049896049899E-2</v>
      </c>
    </row>
    <row r="136" spans="1:9" x14ac:dyDescent="0.35">
      <c r="A136" s="3" t="s">
        <v>129</v>
      </c>
      <c r="B136" s="6">
        <v>206000</v>
      </c>
      <c r="C136" s="6">
        <v>286000</v>
      </c>
      <c r="D136" s="5">
        <f t="shared" ref="D136:D139" si="4">(C136-B136)/B136</f>
        <v>0.38834951456310679</v>
      </c>
      <c r="E136" s="5"/>
      <c r="F136" s="6">
        <v>215000</v>
      </c>
      <c r="G136" s="6">
        <v>250900</v>
      </c>
      <c r="H136" s="5">
        <f t="shared" ref="H136:H140" si="5">(G136-F136)/F136</f>
        <v>0.16697674418604652</v>
      </c>
    </row>
    <row r="137" spans="1:9" x14ac:dyDescent="0.35">
      <c r="A137" s="3" t="s">
        <v>130</v>
      </c>
      <c r="B137" s="6">
        <v>180000</v>
      </c>
      <c r="C137" s="17" t="s">
        <v>138</v>
      </c>
      <c r="D137" s="17" t="s">
        <v>138</v>
      </c>
      <c r="E137" s="5"/>
      <c r="F137" s="6">
        <v>155700</v>
      </c>
      <c r="G137" s="6">
        <v>103200</v>
      </c>
      <c r="H137" s="5">
        <f t="shared" si="5"/>
        <v>-0.33718689788053952</v>
      </c>
    </row>
    <row r="138" spans="1:9" x14ac:dyDescent="0.35">
      <c r="A138" s="3" t="s">
        <v>131</v>
      </c>
      <c r="B138" s="6">
        <v>148325</v>
      </c>
      <c r="C138" s="6">
        <v>155000</v>
      </c>
      <c r="D138" s="5">
        <f t="shared" si="4"/>
        <v>4.500252823192314E-2</v>
      </c>
      <c r="E138" s="5"/>
      <c r="F138" s="6">
        <v>141000</v>
      </c>
      <c r="G138" s="6">
        <v>150000</v>
      </c>
      <c r="H138" s="5">
        <f t="shared" si="5"/>
        <v>6.3829787234042548E-2</v>
      </c>
    </row>
    <row r="139" spans="1:9" x14ac:dyDescent="0.35">
      <c r="A139" s="10" t="s">
        <v>132</v>
      </c>
      <c r="B139" s="13">
        <v>299315</v>
      </c>
      <c r="C139" s="13">
        <v>314500</v>
      </c>
      <c r="D139" s="12">
        <f t="shared" si="4"/>
        <v>5.0732505888445287E-2</v>
      </c>
      <c r="E139" s="12"/>
      <c r="F139" s="13">
        <v>305900</v>
      </c>
      <c r="G139" s="13">
        <v>315750</v>
      </c>
      <c r="H139" s="12">
        <f t="shared" si="5"/>
        <v>3.2200065380843412E-2</v>
      </c>
      <c r="I139" s="19"/>
    </row>
    <row r="140" spans="1:9" x14ac:dyDescent="0.35">
      <c r="A140" s="16" t="s">
        <v>140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9" ma:contentTypeDescription="Create a new document." ma:contentTypeScope="" ma:versionID="4283fe00483ce52ea2a19ef5f2b93b66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4c0c31442dd581fd51b51725f2872e14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81ECFB-FDAE-4FBD-966E-B4BDEFB3CF95}"/>
</file>

<file path=customXml/itemProps2.xml><?xml version="1.0" encoding="utf-8"?>
<ds:datastoreItem xmlns:ds="http://schemas.openxmlformats.org/officeDocument/2006/customXml" ds:itemID="{18122BE6-9C2A-4112-AD2A-05D64C304BA2}"/>
</file>

<file path=customXml/itemProps3.xml><?xml version="1.0" encoding="utf-8"?>
<ds:datastoreItem xmlns:ds="http://schemas.openxmlformats.org/officeDocument/2006/customXml" ds:itemID="{C2C29C28-086E-446F-BD8C-15E20C7968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2020-09-16T16:03:21Z</cp:lastPrinted>
  <dcterms:created xsi:type="dcterms:W3CDTF">2020-09-16T15:45:34Z</dcterms:created>
  <dcterms:modified xsi:type="dcterms:W3CDTF">2021-03-11T20:48:46Z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