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Sturtevant\Documents\Home Sales Reports\9 September 2020\"/>
    </mc:Choice>
  </mc:AlternateContent>
  <xr:revisionPtr revIDLastSave="0" documentId="13_ncr:1_{DE7FBA05-AA64-47E9-ACE1-DF9602CD897A}" xr6:coauthVersionLast="46" xr6:coauthVersionMax="46" xr10:uidLastSave="{00000000-0000-0000-0000-000000000000}"/>
  <bookViews>
    <workbookView xWindow="-110" yWindow="-110" windowWidth="19420" windowHeight="10420" activeTab="1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Sales'!$A$1:$I$139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9" i="2" l="1"/>
  <c r="D139" i="2"/>
  <c r="H138" i="2"/>
  <c r="D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D130" i="2"/>
  <c r="H129" i="2"/>
  <c r="D129" i="2"/>
  <c r="H128" i="2"/>
  <c r="D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6" i="2"/>
  <c r="D96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D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6" i="2"/>
  <c r="D76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D68" i="2"/>
  <c r="H67" i="2"/>
  <c r="D67" i="2"/>
  <c r="H66" i="2"/>
  <c r="D66" i="2"/>
  <c r="H65" i="2"/>
  <c r="D65" i="2"/>
  <c r="H64" i="2"/>
  <c r="D64" i="2"/>
  <c r="H63" i="2"/>
  <c r="D63" i="2"/>
  <c r="H62" i="2"/>
  <c r="D62" i="2"/>
  <c r="H61" i="2"/>
  <c r="D61" i="2"/>
  <c r="H60" i="2"/>
  <c r="D60" i="2"/>
  <c r="H59" i="2"/>
  <c r="D59" i="2"/>
  <c r="H58" i="2"/>
  <c r="D58" i="2"/>
  <c r="H57" i="2"/>
  <c r="D57" i="2"/>
  <c r="H56" i="2"/>
  <c r="D56" i="2"/>
  <c r="H55" i="2"/>
  <c r="D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3" i="2"/>
  <c r="D43" i="2"/>
  <c r="H42" i="2"/>
  <c r="H41" i="2"/>
  <c r="D41" i="2"/>
  <c r="H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D23" i="1"/>
  <c r="D41" i="1"/>
  <c r="D43" i="1"/>
  <c r="H139" i="1" l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<sst xmlns="http://schemas.openxmlformats.org/spreadsheetml/2006/main" count="317" uniqueCount="142">
  <si>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</si>
  <si>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</si>
  <si>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</si>
  <si>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</si>
  <si>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</si>
  <si>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</si>
  <si>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</si>
  <si>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</si>
  <si>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</si>
  <si>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</si>
  <si>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</si>
  <si>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</si>
  <si>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</si>
  <si>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</si>
  <si>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</si>
  <si>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</si>
  <si>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</si>
  <si>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</si>
  <si>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</si>
  <si>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</si>
  <si>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</si>
  <si>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</si>
  <si>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</si>
  <si>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</si>
  <si>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</si>
  <si>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</si>
  <si>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</si>
  <si>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</si>
  <si>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</si>
  <si>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</si>
  <si>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</si>
  <si>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</si>
  <si>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</si>
  <si>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</si>
  <si>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</si>
  <si>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</si>
  <si>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</si>
  <si>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</si>
  <si>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</si>
  <si>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</si>
  <si>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</si>
  <si>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</si>
  <si>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</si>
  <si>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</si>
  <si>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</si>
  <si>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</si>
  <si>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</si>
  <si>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</si>
  <si>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</si>
  <si>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</si>
  <si>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</si>
  <si>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</si>
  <si>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</si>
  <si>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</si>
  <si>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</si>
  <si>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</si>
  <si>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</si>
  <si>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</si>
  <si>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</si>
  <si>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</si>
  <si>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</si>
  <si>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</si>
  <si>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</si>
  <si>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</si>
  <si>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</si>
  <si>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</si>
  <si>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</si>
  <si>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</si>
  <si>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</si>
  <si>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</si>
  <si>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</si>
  <si>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</si>
  <si>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</si>
  <si>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</si>
  <si>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</si>
  <si>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</si>
  <si>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</si>
  <si>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</si>
  <si>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</si>
  <si>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</si>
  <si>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</si>
  <si>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</si>
  <si>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</si>
  <si>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</si>
  <si>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</si>
  <si>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</si>
  <si>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</si>
  <si>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</si>
  <si>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</si>
  <si>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</si>
  <si>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</si>
  <si>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</si>
  <si>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</si>
  <si>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</si>
  <si>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</si>
  <si>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</si>
  <si>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</si>
  <si>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</si>
  <si>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</si>
  <si>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</si>
  <si>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</si>
  <si>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</si>
  <si>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</si>
  <si>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</si>
  <si>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</si>
  <si>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</si>
  <si>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</si>
  <si>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</si>
  <si>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</si>
  <si>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</si>
  <si>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</si>
  <si>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</si>
  <si>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</si>
  <si>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</si>
  <si>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</si>
  <si>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</si>
  <si>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</si>
  <si>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</si>
  <si>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</si>
  <si>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</si>
  <si>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</si>
  <si>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</si>
  <si>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</si>
  <si>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</si>
  <si>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</si>
  <si>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</si>
  <si>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</si>
  <si>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</si>
  <si>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</si>
  <si>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</si>
  <si>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</si>
  <si>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</si>
  <si>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</si>
  <si>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YTD 2019</t>
  </si>
  <si>
    <t>YTD 2020</t>
  </si>
  <si>
    <t>Source: Virginia REALTORS®</t>
  </si>
  <si>
    <t>Pct. Chg.</t>
  </si>
  <si>
    <t>Home Sales by County and Independent City</t>
  </si>
  <si>
    <t>n/a</t>
  </si>
  <si>
    <t>Contact: lsturtevant@virginiarealtors.org</t>
  </si>
  <si>
    <t>Data as of October 15, 2020</t>
  </si>
  <si>
    <t>Median Home Price ($) by County and Independent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</si>
</sst>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" fontId="3" fillId="2" borderId="0" xfId="0" applyNumberFormat="1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1" fontId="3" fillId="2" borderId="1" xfId="0" applyNumberFormat="1" applyFont="1" applyFill="1" applyBorder="1"/>
    <xf numFmtId="164" fontId="3" fillId="2" borderId="1" xfId="1" applyNumberFormat="1" applyFont="1" applyFill="1" applyBorder="1"/>
    <xf numFmtId="3" fontId="3" fillId="2" borderId="1" xfId="0" applyNumberFormat="1" applyFont="1" applyFill="1" applyBorder="1"/>
    <xf numFmtId="164" fontId="3" fillId="2" borderId="0" xfId="1" applyNumberFormat="1" applyFont="1" applyFill="1" applyAlignment="1">
      <alignment horizontal="right"/>
    </xf>
    <xf numFmtId="0" fontId="5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Alignment="1">
      <alignment horizontal="right"/>
    </xf>
    <xf numFmtId="0" fontId="0" fillId="2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31750</xdr:colOff>
      <xdr:row>0</xdr:row>
      <xdr:rowOff>50800</xdr:rowOff>
    </xdr:from>
    <xdr:ext cx="2819400" cy="65582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749550" y="50800"/>
          <a:ext cx="2819400" cy="6558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3EA615-AA81-48E8-BD76-8C95EDFBED3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I140"/>
  <sheetViews>
    <sheetView topLeftCell="A121" workbookViewId="0">
      <selection activeCell="A141" sqref="A141"/>
    </sheetView>
  </sheetViews>
  <sheetFormatPr defaultRowHeight="14.5" x14ac:dyDescent="0.35"/>
  <cols>
    <col min="1" max="1" width="21.453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8" x14ac:dyDescent="0.35">
      <c r="A1" s="2" t="s">
        <v>137</v>
      </c>
      <c r="B1" s="1"/>
      <c r="C1" s="1"/>
      <c r="D1" s="1"/>
      <c r="E1" s="1"/>
      <c r="F1" s="1"/>
      <c r="G1" s="1"/>
      <c r="H1" s="1"/>
    </row>
    <row r="2" spans="1:8" x14ac:dyDescent="0.35">
      <c r="A2" s="15" t="s">
        <v>135</v>
      </c>
      <c r="B2" s="1"/>
      <c r="C2" s="1"/>
      <c r="D2" s="1"/>
      <c r="E2" s="1"/>
      <c r="F2" s="1"/>
      <c r="G2" s="1"/>
      <c r="H2" s="1"/>
    </row>
    <row r="3" spans="1:8" ht="10" customHeight="1" x14ac:dyDescent="0.35">
      <c r="A3" s="15" t="s">
        <v>139</v>
      </c>
      <c r="B3" s="1"/>
      <c r="C3" s="1"/>
      <c r="D3" s="1"/>
      <c r="E3" s="1"/>
      <c r="F3" s="1"/>
      <c r="G3" s="1"/>
      <c r="H3" s="1"/>
    </row>
    <row r="4" spans="1:8" ht="10" customHeight="1" x14ac:dyDescent="0.35">
      <c r="A4" s="15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10"/>
      <c r="B6" s="7">
        <v>43709</v>
      </c>
      <c r="C6" s="7">
        <v>44075</v>
      </c>
      <c r="D6" s="8" t="s">
        <v>136</v>
      </c>
      <c r="E6" s="9"/>
      <c r="F6" s="8" t="s">
        <v>133</v>
      </c>
      <c r="G6" s="8" t="s">
        <v>134</v>
      </c>
      <c r="H6" s="8" t="s">
        <v>136</v>
      </c>
    </row>
    <row r="7" spans="1:8" x14ac:dyDescent="0.35">
      <c r="A7" s="3" t="s">
        <v>0</v>
      </c>
      <c r="B7" s="4">
        <v>49</v>
      </c>
      <c r="C7" s="4">
        <v>81</v>
      </c>
      <c r="D7" s="5">
        <f>(C7-B7)/B7</f>
        <v>0.65306122448979587</v>
      </c>
      <c r="E7" s="5"/>
      <c r="F7" s="6">
        <v>379</v>
      </c>
      <c r="G7" s="6">
        <v>439</v>
      </c>
      <c r="H7" s="5">
        <f>(G7-F7)/F7</f>
        <v>0.15831134564643801</v>
      </c>
    </row>
    <row r="8" spans="1:8" x14ac:dyDescent="0.35">
      <c r="A8" s="3" t="s">
        <v>1</v>
      </c>
      <c r="B8" s="4">
        <v>145</v>
      </c>
      <c r="C8" s="4">
        <v>176</v>
      </c>
      <c r="D8" s="5">
        <f t="shared" ref="D8:D71" si="0">(C8-B8)/B8</f>
        <v>0.21379310344827587</v>
      </c>
      <c r="E8" s="5"/>
      <c r="F8" s="6">
        <v>1527</v>
      </c>
      <c r="G8" s="6">
        <v>1422</v>
      </c>
      <c r="H8" s="5">
        <f t="shared" ref="H8:H71" si="1">(G8-F8)/F8</f>
        <v>-6.8762278978389005E-2</v>
      </c>
    </row>
    <row r="9" spans="1:8" x14ac:dyDescent="0.35">
      <c r="A9" s="3" t="s">
        <v>2</v>
      </c>
      <c r="B9" s="4">
        <v>183</v>
      </c>
      <c r="C9" s="4">
        <v>272</v>
      </c>
      <c r="D9" s="5">
        <f t="shared" si="0"/>
        <v>0.48633879781420764</v>
      </c>
      <c r="E9" s="5"/>
      <c r="F9" s="6">
        <v>1970</v>
      </c>
      <c r="G9" s="6">
        <v>1948</v>
      </c>
      <c r="H9" s="5">
        <f t="shared" si="1"/>
        <v>-1.1167512690355329E-2</v>
      </c>
    </row>
    <row r="10" spans="1:8" x14ac:dyDescent="0.35">
      <c r="A10" s="3" t="s">
        <v>3</v>
      </c>
      <c r="B10" s="4">
        <v>7</v>
      </c>
      <c r="C10" s="4">
        <v>13</v>
      </c>
      <c r="D10" s="5">
        <f t="shared" si="0"/>
        <v>0.8571428571428571</v>
      </c>
      <c r="E10" s="5"/>
      <c r="F10" s="6">
        <v>87</v>
      </c>
      <c r="G10" s="6">
        <v>89</v>
      </c>
      <c r="H10" s="5">
        <f t="shared" si="1"/>
        <v>2.2988505747126436E-2</v>
      </c>
    </row>
    <row r="11" spans="1:8" x14ac:dyDescent="0.35">
      <c r="A11" s="3" t="s">
        <v>4</v>
      </c>
      <c r="B11" s="4">
        <v>14</v>
      </c>
      <c r="C11" s="4">
        <v>15</v>
      </c>
      <c r="D11" s="5">
        <f t="shared" si="0"/>
        <v>7.1428571428571425E-2</v>
      </c>
      <c r="E11" s="5"/>
      <c r="F11" s="6">
        <v>110</v>
      </c>
      <c r="G11" s="6">
        <v>127</v>
      </c>
      <c r="H11" s="5">
        <f t="shared" si="1"/>
        <v>0.15454545454545454</v>
      </c>
    </row>
    <row r="12" spans="1:8" x14ac:dyDescent="0.35">
      <c r="A12" s="3" t="s">
        <v>5</v>
      </c>
      <c r="B12" s="4">
        <v>35</v>
      </c>
      <c r="C12" s="4">
        <v>43</v>
      </c>
      <c r="D12" s="5">
        <f t="shared" si="0"/>
        <v>0.22857142857142856</v>
      </c>
      <c r="E12" s="5"/>
      <c r="F12" s="6">
        <v>250</v>
      </c>
      <c r="G12" s="6">
        <v>323</v>
      </c>
      <c r="H12" s="5">
        <f t="shared" si="1"/>
        <v>0.29199999999999998</v>
      </c>
    </row>
    <row r="13" spans="1:8" x14ac:dyDescent="0.35">
      <c r="A13" s="3" t="s">
        <v>6</v>
      </c>
      <c r="B13" s="4">
        <v>17</v>
      </c>
      <c r="C13" s="4">
        <v>19</v>
      </c>
      <c r="D13" s="5">
        <f t="shared" si="0"/>
        <v>0.11764705882352941</v>
      </c>
      <c r="E13" s="5"/>
      <c r="F13" s="6">
        <v>147</v>
      </c>
      <c r="G13" s="6">
        <v>168</v>
      </c>
      <c r="H13" s="5">
        <f t="shared" si="1"/>
        <v>0.14285714285714285</v>
      </c>
    </row>
    <row r="14" spans="1:8" x14ac:dyDescent="0.35">
      <c r="A14" s="3" t="s">
        <v>7</v>
      </c>
      <c r="B14" s="4">
        <v>196</v>
      </c>
      <c r="C14" s="4">
        <v>275</v>
      </c>
      <c r="D14" s="5">
        <f t="shared" si="0"/>
        <v>0.40306122448979592</v>
      </c>
      <c r="E14" s="5"/>
      <c r="F14" s="6">
        <v>2176</v>
      </c>
      <c r="G14" s="6">
        <v>1988</v>
      </c>
      <c r="H14" s="5">
        <f t="shared" si="1"/>
        <v>-8.639705882352941E-2</v>
      </c>
    </row>
    <row r="15" spans="1:8" x14ac:dyDescent="0.35">
      <c r="A15" s="3" t="s">
        <v>8</v>
      </c>
      <c r="B15" s="4">
        <v>80</v>
      </c>
      <c r="C15" s="4">
        <v>92</v>
      </c>
      <c r="D15" s="5">
        <f t="shared" si="0"/>
        <v>0.15</v>
      </c>
      <c r="E15" s="5"/>
      <c r="F15" s="6">
        <v>652</v>
      </c>
      <c r="G15" s="6">
        <v>616</v>
      </c>
      <c r="H15" s="5">
        <f t="shared" si="1"/>
        <v>-5.5214723926380369E-2</v>
      </c>
    </row>
    <row r="16" spans="1:8" x14ac:dyDescent="0.35">
      <c r="A16" s="3" t="s">
        <v>9</v>
      </c>
      <c r="B16" s="4">
        <v>1</v>
      </c>
      <c r="C16" s="4">
        <v>5</v>
      </c>
      <c r="D16" s="5">
        <f t="shared" si="0"/>
        <v>4</v>
      </c>
      <c r="E16" s="5"/>
      <c r="F16" s="6">
        <v>22</v>
      </c>
      <c r="G16" s="6">
        <v>27</v>
      </c>
      <c r="H16" s="5">
        <f t="shared" si="1"/>
        <v>0.22727272727272727</v>
      </c>
    </row>
    <row r="17" spans="1:8" x14ac:dyDescent="0.35">
      <c r="A17" s="3" t="s">
        <v>10</v>
      </c>
      <c r="B17" s="4">
        <v>111</v>
      </c>
      <c r="C17" s="4">
        <v>148</v>
      </c>
      <c r="D17" s="5">
        <f t="shared" si="0"/>
        <v>0.33333333333333331</v>
      </c>
      <c r="E17" s="5"/>
      <c r="F17" s="6">
        <v>1059</v>
      </c>
      <c r="G17" s="6">
        <v>1179</v>
      </c>
      <c r="H17" s="5">
        <f t="shared" si="1"/>
        <v>0.11331444759206799</v>
      </c>
    </row>
    <row r="18" spans="1:8" x14ac:dyDescent="0.35">
      <c r="A18" s="3" t="s">
        <v>11</v>
      </c>
      <c r="B18" s="4">
        <v>1</v>
      </c>
      <c r="C18" s="4">
        <v>5</v>
      </c>
      <c r="D18" s="5">
        <f t="shared" si="0"/>
        <v>4</v>
      </c>
      <c r="E18" s="5"/>
      <c r="F18" s="6">
        <v>25</v>
      </c>
      <c r="G18" s="6">
        <v>25</v>
      </c>
      <c r="H18" s="5">
        <f t="shared" si="1"/>
        <v>0</v>
      </c>
    </row>
    <row r="19" spans="1:8" x14ac:dyDescent="0.35">
      <c r="A19" s="3" t="s">
        <v>12</v>
      </c>
      <c r="B19" s="4">
        <v>49</v>
      </c>
      <c r="C19" s="4">
        <v>46</v>
      </c>
      <c r="D19" s="5">
        <f t="shared" si="0"/>
        <v>-6.1224489795918366E-2</v>
      </c>
      <c r="E19" s="5"/>
      <c r="F19" s="6">
        <v>381</v>
      </c>
      <c r="G19" s="6">
        <v>353</v>
      </c>
      <c r="H19" s="5">
        <f t="shared" si="1"/>
        <v>-7.3490813648293962E-2</v>
      </c>
    </row>
    <row r="20" spans="1:8" x14ac:dyDescent="0.35">
      <c r="A20" s="3" t="s">
        <v>13</v>
      </c>
      <c r="B20" s="4">
        <v>5</v>
      </c>
      <c r="C20" s="4">
        <v>6</v>
      </c>
      <c r="D20" s="5">
        <f t="shared" si="0"/>
        <v>0.2</v>
      </c>
      <c r="E20" s="5"/>
      <c r="F20" s="6">
        <v>46</v>
      </c>
      <c r="G20" s="6">
        <v>44</v>
      </c>
      <c r="H20" s="5">
        <f t="shared" si="1"/>
        <v>-4.3478260869565216E-2</v>
      </c>
    </row>
    <row r="21" spans="1:8" x14ac:dyDescent="0.35">
      <c r="A21" s="3" t="s">
        <v>14</v>
      </c>
      <c r="B21" s="4">
        <v>4</v>
      </c>
      <c r="C21" s="4">
        <v>2</v>
      </c>
      <c r="D21" s="5">
        <f t="shared" si="0"/>
        <v>-0.5</v>
      </c>
      <c r="E21" s="5"/>
      <c r="F21" s="6">
        <v>26</v>
      </c>
      <c r="G21" s="6">
        <v>20</v>
      </c>
      <c r="H21" s="5">
        <f t="shared" si="1"/>
        <v>-0.23076923076923078</v>
      </c>
    </row>
    <row r="22" spans="1:8" x14ac:dyDescent="0.35">
      <c r="A22" s="3" t="s">
        <v>15</v>
      </c>
      <c r="B22" s="4">
        <v>0</v>
      </c>
      <c r="C22" s="4">
        <v>2</v>
      </c>
      <c r="D22" s="14" t="s">
        <v>138</v>
      </c>
      <c r="E22" s="5"/>
      <c r="F22" s="6">
        <v>28</v>
      </c>
      <c r="G22" s="6">
        <v>20</v>
      </c>
      <c r="H22" s="5">
        <f t="shared" si="1"/>
        <v>-0.2857142857142857</v>
      </c>
    </row>
    <row r="23" spans="1:8" x14ac:dyDescent="0.35">
      <c r="A23" s="3" t="s">
        <v>16</v>
      </c>
      <c r="B23" s="4">
        <v>13</v>
      </c>
      <c r="C23" s="4">
        <v>15</v>
      </c>
      <c r="D23" s="5">
        <f t="shared" si="0"/>
        <v>0.15384615384615385</v>
      </c>
      <c r="E23" s="5"/>
      <c r="F23" s="6">
        <v>95</v>
      </c>
      <c r="G23" s="6">
        <v>92</v>
      </c>
      <c r="H23" s="5">
        <f t="shared" si="1"/>
        <v>-3.1578947368421054E-2</v>
      </c>
    </row>
    <row r="24" spans="1:8" x14ac:dyDescent="0.35">
      <c r="A24" s="3" t="s">
        <v>17</v>
      </c>
      <c r="B24" s="4">
        <v>5</v>
      </c>
      <c r="C24" s="4">
        <v>9</v>
      </c>
      <c r="D24" s="5">
        <f t="shared" si="0"/>
        <v>0.8</v>
      </c>
      <c r="E24" s="5"/>
      <c r="F24" s="6">
        <v>69</v>
      </c>
      <c r="G24" s="6">
        <v>61</v>
      </c>
      <c r="H24" s="5">
        <f t="shared" si="1"/>
        <v>-0.11594202898550725</v>
      </c>
    </row>
    <row r="25" spans="1:8" x14ac:dyDescent="0.35">
      <c r="A25" s="3" t="s">
        <v>18</v>
      </c>
      <c r="B25" s="4">
        <v>42</v>
      </c>
      <c r="C25" s="4">
        <v>64</v>
      </c>
      <c r="D25" s="5">
        <f t="shared" si="0"/>
        <v>0.52380952380952384</v>
      </c>
      <c r="E25" s="5"/>
      <c r="F25" s="6">
        <v>443</v>
      </c>
      <c r="G25" s="6">
        <v>512</v>
      </c>
      <c r="H25" s="5">
        <f t="shared" si="1"/>
        <v>0.15575620767494355</v>
      </c>
    </row>
    <row r="26" spans="1:8" x14ac:dyDescent="0.35">
      <c r="A26" s="3" t="s">
        <v>19</v>
      </c>
      <c r="B26" s="4">
        <v>34</v>
      </c>
      <c r="C26" s="4">
        <v>53</v>
      </c>
      <c r="D26" s="5">
        <f t="shared" si="0"/>
        <v>0.55882352941176472</v>
      </c>
      <c r="E26" s="5"/>
      <c r="F26" s="6">
        <v>432</v>
      </c>
      <c r="G26" s="6">
        <v>471</v>
      </c>
      <c r="H26" s="5">
        <f t="shared" si="1"/>
        <v>9.0277777777777776E-2</v>
      </c>
    </row>
    <row r="27" spans="1:8" x14ac:dyDescent="0.35">
      <c r="A27" s="3" t="s">
        <v>20</v>
      </c>
      <c r="B27" s="4">
        <v>33</v>
      </c>
      <c r="C27" s="4">
        <v>57</v>
      </c>
      <c r="D27" s="5">
        <f t="shared" si="0"/>
        <v>0.72727272727272729</v>
      </c>
      <c r="E27" s="5"/>
      <c r="F27" s="6">
        <v>249</v>
      </c>
      <c r="G27" s="6">
        <v>242</v>
      </c>
      <c r="H27" s="5">
        <f t="shared" si="1"/>
        <v>-2.8112449799196786E-2</v>
      </c>
    </row>
    <row r="28" spans="1:8" x14ac:dyDescent="0.35">
      <c r="A28" s="3" t="s">
        <v>21</v>
      </c>
      <c r="B28" s="4">
        <v>7</v>
      </c>
      <c r="C28" s="4">
        <v>3</v>
      </c>
      <c r="D28" s="5">
        <f t="shared" si="0"/>
        <v>-0.5714285714285714</v>
      </c>
      <c r="E28" s="5"/>
      <c r="F28" s="6">
        <v>30</v>
      </c>
      <c r="G28" s="6">
        <v>32</v>
      </c>
      <c r="H28" s="5">
        <f t="shared" si="1"/>
        <v>6.6666666666666666E-2</v>
      </c>
    </row>
    <row r="29" spans="1:8" x14ac:dyDescent="0.35">
      <c r="A29" s="3" t="s">
        <v>22</v>
      </c>
      <c r="B29" s="4">
        <v>7</v>
      </c>
      <c r="C29" s="4">
        <v>4</v>
      </c>
      <c r="D29" s="5">
        <f t="shared" si="0"/>
        <v>-0.42857142857142855</v>
      </c>
      <c r="E29" s="5"/>
      <c r="F29" s="6">
        <v>64</v>
      </c>
      <c r="G29" s="6">
        <v>43</v>
      </c>
      <c r="H29" s="5">
        <f t="shared" si="1"/>
        <v>-0.328125</v>
      </c>
    </row>
    <row r="30" spans="1:8" x14ac:dyDescent="0.35">
      <c r="A30" s="3" t="s">
        <v>23</v>
      </c>
      <c r="B30" s="4">
        <v>41</v>
      </c>
      <c r="C30" s="4">
        <v>52</v>
      </c>
      <c r="D30" s="5">
        <f t="shared" si="0"/>
        <v>0.26829268292682928</v>
      </c>
      <c r="E30" s="5"/>
      <c r="F30" s="6">
        <v>446</v>
      </c>
      <c r="G30" s="6">
        <v>419</v>
      </c>
      <c r="H30" s="5">
        <f t="shared" si="1"/>
        <v>-6.0538116591928252E-2</v>
      </c>
    </row>
    <row r="31" spans="1:8" x14ac:dyDescent="0.35">
      <c r="A31" s="3" t="s">
        <v>24</v>
      </c>
      <c r="B31" s="4">
        <v>342</v>
      </c>
      <c r="C31" s="4">
        <v>521</v>
      </c>
      <c r="D31" s="5">
        <f t="shared" si="0"/>
        <v>0.52339181286549707</v>
      </c>
      <c r="E31" s="5"/>
      <c r="F31" s="6">
        <v>3595</v>
      </c>
      <c r="G31" s="6">
        <v>4049</v>
      </c>
      <c r="H31" s="5">
        <f t="shared" si="1"/>
        <v>0.12628650904033378</v>
      </c>
    </row>
    <row r="32" spans="1:8" x14ac:dyDescent="0.35">
      <c r="A32" s="3" t="s">
        <v>25</v>
      </c>
      <c r="B32" s="4">
        <v>561</v>
      </c>
      <c r="C32" s="4">
        <v>697</v>
      </c>
      <c r="D32" s="5">
        <f t="shared" si="0"/>
        <v>0.24242424242424243</v>
      </c>
      <c r="E32" s="5"/>
      <c r="F32" s="6">
        <v>5189</v>
      </c>
      <c r="G32" s="6">
        <v>5291</v>
      </c>
      <c r="H32" s="5">
        <f t="shared" si="1"/>
        <v>1.965696666024282E-2</v>
      </c>
    </row>
    <row r="33" spans="1:8" x14ac:dyDescent="0.35">
      <c r="A33" s="3" t="s">
        <v>26</v>
      </c>
      <c r="B33" s="4">
        <v>19</v>
      </c>
      <c r="C33" s="4">
        <v>28</v>
      </c>
      <c r="D33" s="5">
        <f t="shared" si="0"/>
        <v>0.47368421052631576</v>
      </c>
      <c r="E33" s="5"/>
      <c r="F33" s="6">
        <v>158</v>
      </c>
      <c r="G33" s="6">
        <v>201</v>
      </c>
      <c r="H33" s="5">
        <f t="shared" si="1"/>
        <v>0.27215189873417722</v>
      </c>
    </row>
    <row r="34" spans="1:8" x14ac:dyDescent="0.35">
      <c r="A34" s="3" t="s">
        <v>27</v>
      </c>
      <c r="B34" s="4">
        <v>27</v>
      </c>
      <c r="C34" s="4">
        <v>15</v>
      </c>
      <c r="D34" s="5">
        <f t="shared" si="0"/>
        <v>-0.44444444444444442</v>
      </c>
      <c r="E34" s="5"/>
      <c r="F34" s="6">
        <v>226</v>
      </c>
      <c r="G34" s="6">
        <v>204</v>
      </c>
      <c r="H34" s="5">
        <f t="shared" si="1"/>
        <v>-9.7345132743362831E-2</v>
      </c>
    </row>
    <row r="35" spans="1:8" x14ac:dyDescent="0.35">
      <c r="A35" s="3" t="s">
        <v>28</v>
      </c>
      <c r="B35" s="4">
        <v>5</v>
      </c>
      <c r="C35" s="4">
        <v>4</v>
      </c>
      <c r="D35" s="5">
        <f t="shared" si="0"/>
        <v>-0.2</v>
      </c>
      <c r="E35" s="5"/>
      <c r="F35" s="6">
        <v>44</v>
      </c>
      <c r="G35" s="6">
        <v>36</v>
      </c>
      <c r="H35" s="5">
        <f t="shared" si="1"/>
        <v>-0.18181818181818182</v>
      </c>
    </row>
    <row r="36" spans="1:8" x14ac:dyDescent="0.35">
      <c r="A36" s="3" t="s">
        <v>29</v>
      </c>
      <c r="B36" s="4">
        <v>3</v>
      </c>
      <c r="C36" s="4">
        <v>7</v>
      </c>
      <c r="D36" s="5">
        <f t="shared" si="0"/>
        <v>1.3333333333333333</v>
      </c>
      <c r="E36" s="5"/>
      <c r="F36" s="6">
        <v>30</v>
      </c>
      <c r="G36" s="6">
        <v>50</v>
      </c>
      <c r="H36" s="5">
        <f t="shared" si="1"/>
        <v>0.66666666666666663</v>
      </c>
    </row>
    <row r="37" spans="1:8" x14ac:dyDescent="0.35">
      <c r="A37" s="3" t="s">
        <v>30</v>
      </c>
      <c r="B37" s="4">
        <v>72</v>
      </c>
      <c r="C37" s="4">
        <v>83</v>
      </c>
      <c r="D37" s="5">
        <f t="shared" si="0"/>
        <v>0.15277777777777779</v>
      </c>
      <c r="E37" s="5"/>
      <c r="F37" s="6">
        <v>588</v>
      </c>
      <c r="G37" s="6">
        <v>594</v>
      </c>
      <c r="H37" s="5">
        <f t="shared" si="1"/>
        <v>1.020408163265306E-2</v>
      </c>
    </row>
    <row r="38" spans="1:8" x14ac:dyDescent="0.35">
      <c r="A38" s="3" t="s">
        <v>31</v>
      </c>
      <c r="B38" s="4">
        <v>10</v>
      </c>
      <c r="C38" s="4">
        <v>19</v>
      </c>
      <c r="D38" s="5">
        <f t="shared" si="0"/>
        <v>0.9</v>
      </c>
      <c r="E38" s="5"/>
      <c r="F38" s="6">
        <v>86</v>
      </c>
      <c r="G38" s="6">
        <v>92</v>
      </c>
      <c r="H38" s="5">
        <f t="shared" si="1"/>
        <v>6.9767441860465115E-2</v>
      </c>
    </row>
    <row r="39" spans="1:8" x14ac:dyDescent="0.35">
      <c r="A39" s="3" t="s">
        <v>32</v>
      </c>
      <c r="B39" s="4">
        <v>40</v>
      </c>
      <c r="C39" s="4">
        <v>49</v>
      </c>
      <c r="D39" s="5">
        <f t="shared" si="0"/>
        <v>0.22500000000000001</v>
      </c>
      <c r="E39" s="5"/>
      <c r="F39" s="6">
        <v>326</v>
      </c>
      <c r="G39" s="6">
        <v>398</v>
      </c>
      <c r="H39" s="5">
        <f t="shared" si="1"/>
        <v>0.22085889570552147</v>
      </c>
    </row>
    <row r="40" spans="1:8" x14ac:dyDescent="0.35">
      <c r="A40" s="3" t="s">
        <v>33</v>
      </c>
      <c r="B40" s="4">
        <v>0</v>
      </c>
      <c r="C40" s="4">
        <v>0</v>
      </c>
      <c r="D40" s="14" t="s">
        <v>138</v>
      </c>
      <c r="E40" s="5"/>
      <c r="F40" s="6">
        <v>4</v>
      </c>
      <c r="G40" s="6">
        <v>1</v>
      </c>
      <c r="H40" s="5">
        <f t="shared" si="1"/>
        <v>-0.75</v>
      </c>
    </row>
    <row r="41" spans="1:8" x14ac:dyDescent="0.35">
      <c r="A41" s="3" t="s">
        <v>34</v>
      </c>
      <c r="B41" s="4">
        <v>31</v>
      </c>
      <c r="C41" s="4">
        <v>19</v>
      </c>
      <c r="D41" s="5">
        <f t="shared" si="0"/>
        <v>-0.38709677419354838</v>
      </c>
      <c r="E41" s="5"/>
      <c r="F41" s="6">
        <v>208</v>
      </c>
      <c r="G41" s="6">
        <v>235</v>
      </c>
      <c r="H41" s="5">
        <f t="shared" si="1"/>
        <v>0.12980769230769232</v>
      </c>
    </row>
    <row r="42" spans="1:8" x14ac:dyDescent="0.35">
      <c r="A42" s="3" t="s">
        <v>35</v>
      </c>
      <c r="B42" s="4">
        <v>0</v>
      </c>
      <c r="C42" s="4">
        <v>1</v>
      </c>
      <c r="D42" s="14" t="s">
        <v>138</v>
      </c>
      <c r="E42" s="5"/>
      <c r="F42" s="6">
        <v>2</v>
      </c>
      <c r="G42" s="6">
        <v>3</v>
      </c>
      <c r="H42" s="5">
        <f t="shared" si="1"/>
        <v>0.5</v>
      </c>
    </row>
    <row r="43" spans="1:8" x14ac:dyDescent="0.35">
      <c r="A43" s="3" t="s">
        <v>36</v>
      </c>
      <c r="B43" s="4">
        <v>11</v>
      </c>
      <c r="C43" s="4">
        <v>18</v>
      </c>
      <c r="D43" s="5">
        <f t="shared" si="0"/>
        <v>0.63636363636363635</v>
      </c>
      <c r="E43" s="5"/>
      <c r="F43" s="6">
        <v>126</v>
      </c>
      <c r="G43" s="6">
        <v>124</v>
      </c>
      <c r="H43" s="5">
        <f t="shared" si="1"/>
        <v>-1.5873015873015872E-2</v>
      </c>
    </row>
    <row r="44" spans="1:8" x14ac:dyDescent="0.35">
      <c r="A44" s="3" t="s">
        <v>37</v>
      </c>
      <c r="B44" s="4">
        <v>31</v>
      </c>
      <c r="C44" s="4">
        <v>31</v>
      </c>
      <c r="D44" s="5">
        <f t="shared" si="0"/>
        <v>0</v>
      </c>
      <c r="E44" s="5"/>
      <c r="F44" s="6">
        <v>302</v>
      </c>
      <c r="G44" s="6">
        <v>280</v>
      </c>
      <c r="H44" s="5">
        <f t="shared" si="1"/>
        <v>-7.2847682119205295E-2</v>
      </c>
    </row>
    <row r="45" spans="1:8" x14ac:dyDescent="0.35">
      <c r="A45" s="3" t="s">
        <v>38</v>
      </c>
      <c r="B45" s="4">
        <v>1213</v>
      </c>
      <c r="C45" s="4">
        <v>1598</v>
      </c>
      <c r="D45" s="5">
        <f t="shared" si="0"/>
        <v>0.31739488870568838</v>
      </c>
      <c r="E45" s="5"/>
      <c r="F45" s="6">
        <v>12732</v>
      </c>
      <c r="G45" s="6">
        <v>12137</v>
      </c>
      <c r="H45" s="5">
        <f t="shared" si="1"/>
        <v>-4.673264216148288E-2</v>
      </c>
    </row>
    <row r="46" spans="1:8" x14ac:dyDescent="0.35">
      <c r="A46" s="3" t="s">
        <v>39</v>
      </c>
      <c r="B46" s="4">
        <v>13</v>
      </c>
      <c r="C46" s="4">
        <v>16</v>
      </c>
      <c r="D46" s="5">
        <f t="shared" si="0"/>
        <v>0.23076923076923078</v>
      </c>
      <c r="E46" s="5"/>
      <c r="F46" s="6">
        <v>155</v>
      </c>
      <c r="G46" s="6">
        <v>140</v>
      </c>
      <c r="H46" s="5">
        <f t="shared" si="1"/>
        <v>-9.6774193548387094E-2</v>
      </c>
    </row>
    <row r="47" spans="1:8" x14ac:dyDescent="0.35">
      <c r="A47" s="3" t="s">
        <v>40</v>
      </c>
      <c r="B47" s="4">
        <v>109</v>
      </c>
      <c r="C47" s="4">
        <v>135</v>
      </c>
      <c r="D47" s="5">
        <f t="shared" si="0"/>
        <v>0.23853211009174313</v>
      </c>
      <c r="E47" s="5"/>
      <c r="F47" s="6">
        <v>939</v>
      </c>
      <c r="G47" s="6">
        <v>1033</v>
      </c>
      <c r="H47" s="5">
        <f t="shared" si="1"/>
        <v>0.10010649627263046</v>
      </c>
    </row>
    <row r="48" spans="1:8" x14ac:dyDescent="0.35">
      <c r="A48" s="3" t="s">
        <v>41</v>
      </c>
      <c r="B48" s="4">
        <v>16</v>
      </c>
      <c r="C48" s="4">
        <v>17</v>
      </c>
      <c r="D48" s="5">
        <f t="shared" si="0"/>
        <v>6.25E-2</v>
      </c>
      <c r="E48" s="5"/>
      <c r="F48" s="6">
        <v>121</v>
      </c>
      <c r="G48" s="6">
        <v>128</v>
      </c>
      <c r="H48" s="5">
        <f t="shared" si="1"/>
        <v>5.7851239669421489E-2</v>
      </c>
    </row>
    <row r="49" spans="1:8" x14ac:dyDescent="0.35">
      <c r="A49" s="3" t="s">
        <v>42</v>
      </c>
      <c r="B49" s="4">
        <v>43</v>
      </c>
      <c r="C49" s="4">
        <v>46</v>
      </c>
      <c r="D49" s="5">
        <f t="shared" si="0"/>
        <v>6.9767441860465115E-2</v>
      </c>
      <c r="E49" s="5"/>
      <c r="F49" s="6">
        <v>409</v>
      </c>
      <c r="G49" s="6">
        <v>424</v>
      </c>
      <c r="H49" s="5">
        <f t="shared" si="1"/>
        <v>3.6674816625916873E-2</v>
      </c>
    </row>
    <row r="50" spans="1:8" x14ac:dyDescent="0.35">
      <c r="A50" s="3" t="s">
        <v>43</v>
      </c>
      <c r="B50" s="4">
        <v>8</v>
      </c>
      <c r="C50" s="4">
        <v>5</v>
      </c>
      <c r="D50" s="5">
        <f t="shared" si="0"/>
        <v>-0.375</v>
      </c>
      <c r="E50" s="5"/>
      <c r="F50" s="6">
        <v>61</v>
      </c>
      <c r="G50" s="6">
        <v>57</v>
      </c>
      <c r="H50" s="5">
        <f t="shared" si="1"/>
        <v>-6.5573770491803282E-2</v>
      </c>
    </row>
    <row r="51" spans="1:8" x14ac:dyDescent="0.35">
      <c r="A51" s="3" t="s">
        <v>44</v>
      </c>
      <c r="B51" s="4">
        <v>72</v>
      </c>
      <c r="C51" s="4">
        <v>113</v>
      </c>
      <c r="D51" s="5">
        <f t="shared" si="0"/>
        <v>0.56944444444444442</v>
      </c>
      <c r="E51" s="5"/>
      <c r="F51" s="6">
        <v>600</v>
      </c>
      <c r="G51" s="6">
        <v>691</v>
      </c>
      <c r="H51" s="5">
        <f t="shared" si="1"/>
        <v>0.15166666666666667</v>
      </c>
    </row>
    <row r="52" spans="1:8" x14ac:dyDescent="0.35">
      <c r="A52" s="3" t="s">
        <v>45</v>
      </c>
      <c r="B52" s="4">
        <v>143</v>
      </c>
      <c r="C52" s="4">
        <v>168</v>
      </c>
      <c r="D52" s="5">
        <f t="shared" si="0"/>
        <v>0.17482517482517482</v>
      </c>
      <c r="E52" s="5"/>
      <c r="F52" s="6">
        <v>1285</v>
      </c>
      <c r="G52" s="6">
        <v>1394</v>
      </c>
      <c r="H52" s="5">
        <f t="shared" si="1"/>
        <v>8.4824902723735413E-2</v>
      </c>
    </row>
    <row r="53" spans="1:8" x14ac:dyDescent="0.35">
      <c r="A53" s="3" t="s">
        <v>46</v>
      </c>
      <c r="B53" s="4">
        <v>28</v>
      </c>
      <c r="C53" s="4">
        <v>36</v>
      </c>
      <c r="D53" s="5">
        <f t="shared" si="0"/>
        <v>0.2857142857142857</v>
      </c>
      <c r="E53" s="5"/>
      <c r="F53" s="6">
        <v>237</v>
      </c>
      <c r="G53" s="6">
        <v>274</v>
      </c>
      <c r="H53" s="5">
        <f t="shared" si="1"/>
        <v>0.15611814345991562</v>
      </c>
    </row>
    <row r="54" spans="1:8" x14ac:dyDescent="0.35">
      <c r="A54" s="3" t="s">
        <v>47</v>
      </c>
      <c r="B54" s="4">
        <v>10</v>
      </c>
      <c r="C54" s="4">
        <v>9</v>
      </c>
      <c r="D54" s="5">
        <f t="shared" si="0"/>
        <v>-0.1</v>
      </c>
      <c r="E54" s="5"/>
      <c r="F54" s="6">
        <v>77</v>
      </c>
      <c r="G54" s="6">
        <v>63</v>
      </c>
      <c r="H54" s="5">
        <f t="shared" si="1"/>
        <v>-0.18181818181818182</v>
      </c>
    </row>
    <row r="55" spans="1:8" x14ac:dyDescent="0.35">
      <c r="A55" s="3" t="s">
        <v>48</v>
      </c>
      <c r="B55" s="4">
        <v>12</v>
      </c>
      <c r="C55" s="4">
        <v>20</v>
      </c>
      <c r="D55" s="5">
        <f t="shared" si="0"/>
        <v>0.66666666666666663</v>
      </c>
      <c r="E55" s="5"/>
      <c r="F55" s="6">
        <v>123</v>
      </c>
      <c r="G55" s="6">
        <v>124</v>
      </c>
      <c r="H55" s="5">
        <f t="shared" si="1"/>
        <v>8.130081300813009E-3</v>
      </c>
    </row>
    <row r="56" spans="1:8" x14ac:dyDescent="0.35">
      <c r="A56" s="3" t="s">
        <v>49</v>
      </c>
      <c r="B56" s="4">
        <v>57</v>
      </c>
      <c r="C56" s="4">
        <v>70</v>
      </c>
      <c r="D56" s="5">
        <f t="shared" si="0"/>
        <v>0.22807017543859648</v>
      </c>
      <c r="E56" s="5"/>
      <c r="F56" s="6">
        <v>453</v>
      </c>
      <c r="G56" s="6">
        <v>496</v>
      </c>
      <c r="H56" s="5">
        <f t="shared" si="1"/>
        <v>9.4922737306843266E-2</v>
      </c>
    </row>
    <row r="57" spans="1:8" x14ac:dyDescent="0.35">
      <c r="A57" s="3" t="s">
        <v>50</v>
      </c>
      <c r="B57" s="4">
        <v>30</v>
      </c>
      <c r="C57" s="4">
        <v>39</v>
      </c>
      <c r="D57" s="5">
        <f t="shared" si="0"/>
        <v>0.3</v>
      </c>
      <c r="E57" s="5"/>
      <c r="F57" s="6">
        <v>278</v>
      </c>
      <c r="G57" s="6">
        <v>319</v>
      </c>
      <c r="H57" s="5">
        <f t="shared" si="1"/>
        <v>0.14748201438848921</v>
      </c>
    </row>
    <row r="58" spans="1:8" x14ac:dyDescent="0.35">
      <c r="A58" s="3" t="s">
        <v>51</v>
      </c>
      <c r="B58" s="4">
        <v>9</v>
      </c>
      <c r="C58" s="4">
        <v>18</v>
      </c>
      <c r="D58" s="5">
        <f t="shared" si="0"/>
        <v>1</v>
      </c>
      <c r="E58" s="5"/>
      <c r="F58" s="6">
        <v>67</v>
      </c>
      <c r="G58" s="6">
        <v>89</v>
      </c>
      <c r="H58" s="5">
        <f t="shared" si="1"/>
        <v>0.32835820895522388</v>
      </c>
    </row>
    <row r="59" spans="1:8" x14ac:dyDescent="0.35">
      <c r="A59" s="3" t="s">
        <v>52</v>
      </c>
      <c r="B59" s="4">
        <v>31</v>
      </c>
      <c r="C59" s="4">
        <v>31</v>
      </c>
      <c r="D59" s="5">
        <f t="shared" si="0"/>
        <v>0</v>
      </c>
      <c r="E59" s="5"/>
      <c r="F59" s="6">
        <v>282</v>
      </c>
      <c r="G59" s="6">
        <v>263</v>
      </c>
      <c r="H59" s="5">
        <f t="shared" si="1"/>
        <v>-6.7375886524822695E-2</v>
      </c>
    </row>
    <row r="60" spans="1:8" x14ac:dyDescent="0.35">
      <c r="A60" s="3" t="s">
        <v>53</v>
      </c>
      <c r="B60" s="4">
        <v>2</v>
      </c>
      <c r="C60" s="4">
        <v>4</v>
      </c>
      <c r="D60" s="5">
        <f t="shared" si="0"/>
        <v>1</v>
      </c>
      <c r="E60" s="5"/>
      <c r="F60" s="6">
        <v>7</v>
      </c>
      <c r="G60" s="6">
        <v>12</v>
      </c>
      <c r="H60" s="5">
        <f t="shared" si="1"/>
        <v>0.7142857142857143</v>
      </c>
    </row>
    <row r="61" spans="1:8" x14ac:dyDescent="0.35">
      <c r="A61" s="3" t="s">
        <v>54</v>
      </c>
      <c r="B61" s="4">
        <v>23</v>
      </c>
      <c r="C61" s="4">
        <v>39</v>
      </c>
      <c r="D61" s="5">
        <f t="shared" si="0"/>
        <v>0.69565217391304346</v>
      </c>
      <c r="E61" s="5"/>
      <c r="F61" s="6">
        <v>171</v>
      </c>
      <c r="G61" s="6">
        <v>151</v>
      </c>
      <c r="H61" s="5">
        <f t="shared" si="1"/>
        <v>-0.11695906432748537</v>
      </c>
    </row>
    <row r="62" spans="1:8" x14ac:dyDescent="0.35">
      <c r="A62" s="3" t="s">
        <v>55</v>
      </c>
      <c r="B62" s="4">
        <v>175</v>
      </c>
      <c r="C62" s="4">
        <v>213</v>
      </c>
      <c r="D62" s="5">
        <f t="shared" si="0"/>
        <v>0.21714285714285714</v>
      </c>
      <c r="E62" s="5"/>
      <c r="F62" s="6">
        <v>1731</v>
      </c>
      <c r="G62" s="6">
        <v>1753</v>
      </c>
      <c r="H62" s="5">
        <f t="shared" si="1"/>
        <v>1.2709416522241479E-2</v>
      </c>
    </row>
    <row r="63" spans="1:8" x14ac:dyDescent="0.35">
      <c r="A63" s="3" t="s">
        <v>56</v>
      </c>
      <c r="B63" s="4">
        <v>146</v>
      </c>
      <c r="C63" s="4">
        <v>233</v>
      </c>
      <c r="D63" s="5">
        <f t="shared" si="0"/>
        <v>0.59589041095890416</v>
      </c>
      <c r="E63" s="5"/>
      <c r="F63" s="6">
        <v>1321</v>
      </c>
      <c r="G63" s="6">
        <v>1549</v>
      </c>
      <c r="H63" s="5">
        <f t="shared" si="1"/>
        <v>0.17259651778955337</v>
      </c>
    </row>
    <row r="64" spans="1:8" x14ac:dyDescent="0.35">
      <c r="A64" s="3" t="s">
        <v>57</v>
      </c>
      <c r="B64" s="4">
        <v>30</v>
      </c>
      <c r="C64" s="4">
        <v>40</v>
      </c>
      <c r="D64" s="5">
        <f t="shared" si="0"/>
        <v>0.33333333333333331</v>
      </c>
      <c r="E64" s="5"/>
      <c r="F64" s="6">
        <v>315</v>
      </c>
      <c r="G64" s="6">
        <v>294</v>
      </c>
      <c r="H64" s="5">
        <f t="shared" si="1"/>
        <v>-6.6666666666666666E-2</v>
      </c>
    </row>
    <row r="65" spans="1:8" x14ac:dyDescent="0.35">
      <c r="A65" s="3" t="s">
        <v>58</v>
      </c>
      <c r="B65" s="4">
        <v>443</v>
      </c>
      <c r="C65" s="4">
        <v>480</v>
      </c>
      <c r="D65" s="5">
        <f t="shared" si="0"/>
        <v>8.35214446952596E-2</v>
      </c>
      <c r="E65" s="5"/>
      <c r="F65" s="6">
        <v>3926</v>
      </c>
      <c r="G65" s="6">
        <v>3806</v>
      </c>
      <c r="H65" s="5">
        <f t="shared" si="1"/>
        <v>-3.0565461029037188E-2</v>
      </c>
    </row>
    <row r="66" spans="1:8" x14ac:dyDescent="0.35">
      <c r="A66" s="3" t="s">
        <v>59</v>
      </c>
      <c r="B66" s="4">
        <v>38</v>
      </c>
      <c r="C66" s="4">
        <v>42</v>
      </c>
      <c r="D66" s="5">
        <f t="shared" si="0"/>
        <v>0.10526315789473684</v>
      </c>
      <c r="E66" s="5"/>
      <c r="F66" s="6">
        <v>300</v>
      </c>
      <c r="G66" s="6">
        <v>291</v>
      </c>
      <c r="H66" s="5">
        <f t="shared" si="1"/>
        <v>-0.03</v>
      </c>
    </row>
    <row r="67" spans="1:8" x14ac:dyDescent="0.35">
      <c r="A67" s="3" t="s">
        <v>60</v>
      </c>
      <c r="B67" s="4">
        <v>3</v>
      </c>
      <c r="C67" s="4">
        <v>3</v>
      </c>
      <c r="D67" s="5">
        <f t="shared" si="0"/>
        <v>0</v>
      </c>
      <c r="E67" s="5"/>
      <c r="F67" s="6">
        <v>18</v>
      </c>
      <c r="G67" s="6">
        <v>24</v>
      </c>
      <c r="H67" s="5">
        <f t="shared" si="1"/>
        <v>0.33333333333333331</v>
      </c>
    </row>
    <row r="68" spans="1:8" x14ac:dyDescent="0.35">
      <c r="A68" s="3" t="s">
        <v>61</v>
      </c>
      <c r="B68" s="4">
        <v>30</v>
      </c>
      <c r="C68" s="4">
        <v>41</v>
      </c>
      <c r="D68" s="5">
        <f t="shared" si="0"/>
        <v>0.36666666666666664</v>
      </c>
      <c r="E68" s="5"/>
      <c r="F68" s="6">
        <v>261</v>
      </c>
      <c r="G68" s="6">
        <v>266</v>
      </c>
      <c r="H68" s="5">
        <f t="shared" si="1"/>
        <v>1.9157088122605363E-2</v>
      </c>
    </row>
    <row r="69" spans="1:8" x14ac:dyDescent="0.35">
      <c r="A69" s="3" t="s">
        <v>62</v>
      </c>
      <c r="B69" s="4">
        <v>50</v>
      </c>
      <c r="C69" s="4">
        <v>75</v>
      </c>
      <c r="D69" s="5">
        <f t="shared" si="0"/>
        <v>0.5</v>
      </c>
      <c r="E69" s="5"/>
      <c r="F69" s="6">
        <v>493</v>
      </c>
      <c r="G69" s="6">
        <v>539</v>
      </c>
      <c r="H69" s="5">
        <f t="shared" si="1"/>
        <v>9.330628803245436E-2</v>
      </c>
    </row>
    <row r="70" spans="1:8" x14ac:dyDescent="0.35">
      <c r="A70" s="3" t="s">
        <v>63</v>
      </c>
      <c r="B70" s="4">
        <v>140</v>
      </c>
      <c r="C70" s="4">
        <v>219</v>
      </c>
      <c r="D70" s="5">
        <f t="shared" si="0"/>
        <v>0.56428571428571428</v>
      </c>
      <c r="E70" s="5"/>
      <c r="F70" s="6">
        <v>1417</v>
      </c>
      <c r="G70" s="6">
        <v>1550</v>
      </c>
      <c r="H70" s="5">
        <f t="shared" si="1"/>
        <v>9.3860268172194783E-2</v>
      </c>
    </row>
    <row r="71" spans="1:8" x14ac:dyDescent="0.35">
      <c r="A71" s="3" t="s">
        <v>64</v>
      </c>
      <c r="B71" s="4">
        <v>4</v>
      </c>
      <c r="C71" s="4">
        <v>4</v>
      </c>
      <c r="D71" s="5">
        <f t="shared" si="0"/>
        <v>0</v>
      </c>
      <c r="E71" s="5"/>
      <c r="F71" s="6">
        <v>44</v>
      </c>
      <c r="G71" s="6">
        <v>48</v>
      </c>
      <c r="H71" s="5">
        <f t="shared" si="1"/>
        <v>9.0909090909090912E-2</v>
      </c>
    </row>
    <row r="72" spans="1:8" x14ac:dyDescent="0.35">
      <c r="A72" s="3" t="s">
        <v>65</v>
      </c>
      <c r="B72" s="4">
        <v>36</v>
      </c>
      <c r="C72" s="4">
        <v>51</v>
      </c>
      <c r="D72" s="5">
        <f t="shared" ref="D72:D135" si="2">(C72-B72)/B72</f>
        <v>0.41666666666666669</v>
      </c>
      <c r="E72" s="5"/>
      <c r="F72" s="6">
        <v>322</v>
      </c>
      <c r="G72" s="6">
        <v>350</v>
      </c>
      <c r="H72" s="5">
        <f t="shared" ref="H72:H135" si="3">(G72-F72)/F72</f>
        <v>8.6956521739130432E-2</v>
      </c>
    </row>
    <row r="73" spans="1:8" x14ac:dyDescent="0.35">
      <c r="A73" s="3" t="s">
        <v>66</v>
      </c>
      <c r="B73" s="4">
        <v>35</v>
      </c>
      <c r="C73" s="4">
        <v>33</v>
      </c>
      <c r="D73" s="5">
        <f t="shared" si="2"/>
        <v>-5.7142857142857141E-2</v>
      </c>
      <c r="E73" s="5"/>
      <c r="F73" s="6">
        <v>244</v>
      </c>
      <c r="G73" s="6">
        <v>276</v>
      </c>
      <c r="H73" s="5">
        <f t="shared" si="3"/>
        <v>0.13114754098360656</v>
      </c>
    </row>
    <row r="74" spans="1:8" x14ac:dyDescent="0.35">
      <c r="A74" s="3" t="s">
        <v>67</v>
      </c>
      <c r="B74" s="4">
        <v>29</v>
      </c>
      <c r="C74" s="4">
        <v>48</v>
      </c>
      <c r="D74" s="5">
        <f t="shared" si="2"/>
        <v>0.65517241379310343</v>
      </c>
      <c r="E74" s="5"/>
      <c r="F74" s="6">
        <v>179</v>
      </c>
      <c r="G74" s="6">
        <v>270</v>
      </c>
      <c r="H74" s="5">
        <f t="shared" si="3"/>
        <v>0.50837988826815639</v>
      </c>
    </row>
    <row r="75" spans="1:8" x14ac:dyDescent="0.35">
      <c r="A75" s="3" t="s">
        <v>68</v>
      </c>
      <c r="B75" s="14" t="s">
        <v>138</v>
      </c>
      <c r="C75" s="14" t="s">
        <v>138</v>
      </c>
      <c r="D75" s="14" t="s">
        <v>138</v>
      </c>
      <c r="E75" s="5"/>
      <c r="F75" s="14" t="s">
        <v>138</v>
      </c>
      <c r="G75" s="14" t="s">
        <v>138</v>
      </c>
      <c r="H75" s="14" t="s">
        <v>138</v>
      </c>
    </row>
    <row r="76" spans="1:8" x14ac:dyDescent="0.35">
      <c r="A76" s="3" t="s">
        <v>69</v>
      </c>
      <c r="B76" s="4">
        <v>9</v>
      </c>
      <c r="C76" s="4">
        <v>12</v>
      </c>
      <c r="D76" s="5">
        <f t="shared" si="2"/>
        <v>0.33333333333333331</v>
      </c>
      <c r="E76" s="5"/>
      <c r="F76" s="6">
        <v>92</v>
      </c>
      <c r="G76" s="6">
        <v>75</v>
      </c>
      <c r="H76" s="5">
        <f t="shared" si="3"/>
        <v>-0.18478260869565216</v>
      </c>
    </row>
    <row r="77" spans="1:8" x14ac:dyDescent="0.35">
      <c r="A77" s="3" t="s">
        <v>70</v>
      </c>
      <c r="B77" s="4">
        <v>582</v>
      </c>
      <c r="C77" s="4">
        <v>811</v>
      </c>
      <c r="D77" s="5">
        <f t="shared" si="2"/>
        <v>0.39347079037800686</v>
      </c>
      <c r="E77" s="5"/>
      <c r="F77" s="6">
        <v>5497</v>
      </c>
      <c r="G77" s="6">
        <v>5539</v>
      </c>
      <c r="H77" s="5">
        <f t="shared" si="3"/>
        <v>7.6405311988357281E-3</v>
      </c>
    </row>
    <row r="78" spans="1:8" x14ac:dyDescent="0.35">
      <c r="A78" s="3" t="s">
        <v>71</v>
      </c>
      <c r="B78" s="4">
        <v>64</v>
      </c>
      <c r="C78" s="4">
        <v>96</v>
      </c>
      <c r="D78" s="5">
        <f t="shared" si="2"/>
        <v>0.5</v>
      </c>
      <c r="E78" s="5"/>
      <c r="F78" s="6">
        <v>559</v>
      </c>
      <c r="G78" s="6">
        <v>631</v>
      </c>
      <c r="H78" s="5">
        <f t="shared" si="3"/>
        <v>0.12880143112701253</v>
      </c>
    </row>
    <row r="79" spans="1:8" x14ac:dyDescent="0.35">
      <c r="A79" s="3" t="s">
        <v>72</v>
      </c>
      <c r="B79" s="4">
        <v>7</v>
      </c>
      <c r="C79" s="4">
        <v>9</v>
      </c>
      <c r="D79" s="5">
        <f t="shared" si="2"/>
        <v>0.2857142857142857</v>
      </c>
      <c r="E79" s="5"/>
      <c r="F79" s="6">
        <v>66</v>
      </c>
      <c r="G79" s="6">
        <v>75</v>
      </c>
      <c r="H79" s="5">
        <f t="shared" si="3"/>
        <v>0.13636363636363635</v>
      </c>
    </row>
    <row r="80" spans="1:8" x14ac:dyDescent="0.35">
      <c r="A80" s="3" t="s">
        <v>73</v>
      </c>
      <c r="B80" s="4">
        <v>98</v>
      </c>
      <c r="C80" s="4">
        <v>108</v>
      </c>
      <c r="D80" s="5">
        <f t="shared" si="2"/>
        <v>0.10204081632653061</v>
      </c>
      <c r="E80" s="5"/>
      <c r="F80" s="6">
        <v>818</v>
      </c>
      <c r="G80" s="6">
        <v>874</v>
      </c>
      <c r="H80" s="5">
        <f t="shared" si="3"/>
        <v>6.8459657701711488E-2</v>
      </c>
    </row>
    <row r="81" spans="1:8" x14ac:dyDescent="0.35">
      <c r="A81" s="3" t="s">
        <v>74</v>
      </c>
      <c r="B81" s="4">
        <v>8</v>
      </c>
      <c r="C81" s="4">
        <v>20</v>
      </c>
      <c r="D81" s="5">
        <f t="shared" si="2"/>
        <v>1.5</v>
      </c>
      <c r="E81" s="5"/>
      <c r="F81" s="6">
        <v>117</v>
      </c>
      <c r="G81" s="6">
        <v>108</v>
      </c>
      <c r="H81" s="5">
        <f t="shared" si="3"/>
        <v>-7.6923076923076927E-2</v>
      </c>
    </row>
    <row r="82" spans="1:8" x14ac:dyDescent="0.35">
      <c r="A82" s="3" t="s">
        <v>75</v>
      </c>
      <c r="B82" s="4">
        <v>34</v>
      </c>
      <c r="C82" s="4">
        <v>76</v>
      </c>
      <c r="D82" s="5">
        <f t="shared" si="2"/>
        <v>1.2352941176470589</v>
      </c>
      <c r="E82" s="5"/>
      <c r="F82" s="6">
        <v>484</v>
      </c>
      <c r="G82" s="6">
        <v>497</v>
      </c>
      <c r="H82" s="5">
        <f t="shared" si="3"/>
        <v>2.6859504132231406E-2</v>
      </c>
    </row>
    <row r="83" spans="1:8" x14ac:dyDescent="0.35">
      <c r="A83" s="3" t="s">
        <v>76</v>
      </c>
      <c r="B83" s="4">
        <v>30</v>
      </c>
      <c r="C83" s="4">
        <v>19</v>
      </c>
      <c r="D83" s="5">
        <f t="shared" si="2"/>
        <v>-0.36666666666666664</v>
      </c>
      <c r="E83" s="5"/>
      <c r="F83" s="6">
        <v>206</v>
      </c>
      <c r="G83" s="6">
        <v>192</v>
      </c>
      <c r="H83" s="5">
        <f t="shared" si="3"/>
        <v>-6.7961165048543687E-2</v>
      </c>
    </row>
    <row r="84" spans="1:8" x14ac:dyDescent="0.35">
      <c r="A84" s="3" t="s">
        <v>77</v>
      </c>
      <c r="B84" s="4">
        <v>8</v>
      </c>
      <c r="C84" s="4">
        <v>18</v>
      </c>
      <c r="D84" s="5">
        <f t="shared" si="2"/>
        <v>1.25</v>
      </c>
      <c r="E84" s="5"/>
      <c r="F84" s="6">
        <v>124</v>
      </c>
      <c r="G84" s="6">
        <v>118</v>
      </c>
      <c r="H84" s="5">
        <f t="shared" si="3"/>
        <v>-4.8387096774193547E-2</v>
      </c>
    </row>
    <row r="85" spans="1:8" x14ac:dyDescent="0.35">
      <c r="A85" s="3" t="s">
        <v>78</v>
      </c>
      <c r="B85" s="4">
        <v>15</v>
      </c>
      <c r="C85" s="4">
        <v>26</v>
      </c>
      <c r="D85" s="5">
        <f t="shared" si="2"/>
        <v>0.73333333333333328</v>
      </c>
      <c r="E85" s="5"/>
      <c r="F85" s="6">
        <v>159</v>
      </c>
      <c r="G85" s="6">
        <v>147</v>
      </c>
      <c r="H85" s="5">
        <f t="shared" si="3"/>
        <v>-7.5471698113207544E-2</v>
      </c>
    </row>
    <row r="86" spans="1:8" x14ac:dyDescent="0.35">
      <c r="A86" s="3" t="s">
        <v>79</v>
      </c>
      <c r="B86" s="4">
        <v>10</v>
      </c>
      <c r="C86" s="4">
        <v>19</v>
      </c>
      <c r="D86" s="5">
        <f t="shared" si="2"/>
        <v>0.9</v>
      </c>
      <c r="E86" s="5"/>
      <c r="F86" s="6">
        <v>142</v>
      </c>
      <c r="G86" s="6">
        <v>119</v>
      </c>
      <c r="H86" s="5">
        <f t="shared" si="3"/>
        <v>-0.1619718309859155</v>
      </c>
    </row>
    <row r="87" spans="1:8" x14ac:dyDescent="0.35">
      <c r="A87" s="3" t="s">
        <v>80</v>
      </c>
      <c r="B87" s="4">
        <v>23</v>
      </c>
      <c r="C87" s="4">
        <v>35</v>
      </c>
      <c r="D87" s="5">
        <f t="shared" si="2"/>
        <v>0.52173913043478259</v>
      </c>
      <c r="E87" s="5"/>
      <c r="F87" s="6">
        <v>161</v>
      </c>
      <c r="G87" s="6">
        <v>177</v>
      </c>
      <c r="H87" s="5">
        <f t="shared" si="3"/>
        <v>9.9378881987577633E-2</v>
      </c>
    </row>
    <row r="88" spans="1:8" x14ac:dyDescent="0.35">
      <c r="A88" s="3" t="s">
        <v>81</v>
      </c>
      <c r="B88" s="4">
        <v>92</v>
      </c>
      <c r="C88" s="4">
        <v>91</v>
      </c>
      <c r="D88" s="5">
        <f t="shared" si="2"/>
        <v>-1.0869565217391304E-2</v>
      </c>
      <c r="E88" s="5"/>
      <c r="F88" s="6">
        <v>909</v>
      </c>
      <c r="G88" s="6">
        <v>816</v>
      </c>
      <c r="H88" s="5">
        <f t="shared" si="3"/>
        <v>-0.10231023102310231</v>
      </c>
    </row>
    <row r="89" spans="1:8" x14ac:dyDescent="0.35">
      <c r="A89" s="3" t="s">
        <v>82</v>
      </c>
      <c r="B89" s="4">
        <v>38</v>
      </c>
      <c r="C89" s="4">
        <v>66</v>
      </c>
      <c r="D89" s="5">
        <f t="shared" si="2"/>
        <v>0.73684210526315785</v>
      </c>
      <c r="E89" s="5"/>
      <c r="F89" s="6">
        <v>254</v>
      </c>
      <c r="G89" s="6">
        <v>300</v>
      </c>
      <c r="H89" s="5">
        <f t="shared" si="3"/>
        <v>0.18110236220472442</v>
      </c>
    </row>
    <row r="90" spans="1:8" x14ac:dyDescent="0.35">
      <c r="A90" s="3" t="s">
        <v>83</v>
      </c>
      <c r="B90" s="4">
        <v>43</v>
      </c>
      <c r="C90" s="4">
        <v>47</v>
      </c>
      <c r="D90" s="5">
        <f t="shared" si="2"/>
        <v>9.3023255813953487E-2</v>
      </c>
      <c r="E90" s="5"/>
      <c r="F90" s="6">
        <v>366</v>
      </c>
      <c r="G90" s="6">
        <v>390</v>
      </c>
      <c r="H90" s="5">
        <f t="shared" si="3"/>
        <v>6.5573770491803282E-2</v>
      </c>
    </row>
    <row r="91" spans="1:8" x14ac:dyDescent="0.35">
      <c r="A91" s="3" t="s">
        <v>84</v>
      </c>
      <c r="B91" s="4">
        <v>216</v>
      </c>
      <c r="C91" s="4">
        <v>246</v>
      </c>
      <c r="D91" s="5">
        <f t="shared" si="2"/>
        <v>0.1388888888888889</v>
      </c>
      <c r="E91" s="5"/>
      <c r="F91" s="6">
        <v>1842</v>
      </c>
      <c r="G91" s="6">
        <v>1969</v>
      </c>
      <c r="H91" s="5">
        <f t="shared" si="3"/>
        <v>6.8946796959826279E-2</v>
      </c>
    </row>
    <row r="92" spans="1:8" x14ac:dyDescent="0.35">
      <c r="A92" s="3" t="s">
        <v>85</v>
      </c>
      <c r="B92" s="4">
        <v>278</v>
      </c>
      <c r="C92" s="4">
        <v>348</v>
      </c>
      <c r="D92" s="5">
        <f t="shared" si="2"/>
        <v>0.25179856115107913</v>
      </c>
      <c r="E92" s="5"/>
      <c r="F92" s="6">
        <v>2601</v>
      </c>
      <c r="G92" s="6">
        <v>2792</v>
      </c>
      <c r="H92" s="5">
        <f t="shared" si="3"/>
        <v>7.3433294886582082E-2</v>
      </c>
    </row>
    <row r="93" spans="1:8" x14ac:dyDescent="0.35">
      <c r="A93" s="3" t="s">
        <v>86</v>
      </c>
      <c r="B93" s="4">
        <v>17</v>
      </c>
      <c r="C93" s="4">
        <v>26</v>
      </c>
      <c r="D93" s="5">
        <f t="shared" si="2"/>
        <v>0.52941176470588236</v>
      </c>
      <c r="E93" s="5"/>
      <c r="F93" s="6">
        <v>118</v>
      </c>
      <c r="G93" s="6">
        <v>161</v>
      </c>
      <c r="H93" s="5">
        <f t="shared" si="3"/>
        <v>0.36440677966101692</v>
      </c>
    </row>
    <row r="94" spans="1:8" x14ac:dyDescent="0.35">
      <c r="A94" s="3" t="s">
        <v>87</v>
      </c>
      <c r="B94" s="4">
        <v>30</v>
      </c>
      <c r="C94" s="4">
        <v>54</v>
      </c>
      <c r="D94" s="5">
        <f t="shared" si="2"/>
        <v>0.8</v>
      </c>
      <c r="E94" s="5"/>
      <c r="F94" s="6">
        <v>205</v>
      </c>
      <c r="G94" s="6">
        <v>315</v>
      </c>
      <c r="H94" s="5">
        <f t="shared" si="3"/>
        <v>0.53658536585365857</v>
      </c>
    </row>
    <row r="95" spans="1:8" x14ac:dyDescent="0.35">
      <c r="A95" s="3" t="s">
        <v>88</v>
      </c>
      <c r="B95" s="14" t="s">
        <v>138</v>
      </c>
      <c r="C95" s="14" t="s">
        <v>138</v>
      </c>
      <c r="D95" s="14" t="s">
        <v>138</v>
      </c>
      <c r="E95" s="5"/>
      <c r="F95" s="14" t="s">
        <v>138</v>
      </c>
      <c r="G95" s="14" t="s">
        <v>138</v>
      </c>
      <c r="H95" s="14" t="s">
        <v>138</v>
      </c>
    </row>
    <row r="96" spans="1:8" x14ac:dyDescent="0.35">
      <c r="A96" s="3" t="s">
        <v>89</v>
      </c>
      <c r="B96" s="4">
        <v>5</v>
      </c>
      <c r="C96" s="4">
        <v>11</v>
      </c>
      <c r="D96" s="5">
        <f t="shared" si="2"/>
        <v>1.2</v>
      </c>
      <c r="E96" s="5"/>
      <c r="F96" s="6">
        <v>92</v>
      </c>
      <c r="G96" s="6">
        <v>86</v>
      </c>
      <c r="H96" s="5">
        <f t="shared" si="3"/>
        <v>-6.5217391304347824E-2</v>
      </c>
    </row>
    <row r="97" spans="1:8" x14ac:dyDescent="0.35">
      <c r="A97" s="3" t="s">
        <v>90</v>
      </c>
      <c r="B97" s="4">
        <v>69</v>
      </c>
      <c r="C97" s="4">
        <v>90</v>
      </c>
      <c r="D97" s="5">
        <f t="shared" si="2"/>
        <v>0.30434782608695654</v>
      </c>
      <c r="E97" s="5"/>
      <c r="F97" s="6">
        <v>561</v>
      </c>
      <c r="G97" s="6">
        <v>580</v>
      </c>
      <c r="H97" s="5">
        <f t="shared" si="3"/>
        <v>3.3868092691622102E-2</v>
      </c>
    </row>
    <row r="98" spans="1:8" x14ac:dyDescent="0.35">
      <c r="A98" s="3" t="s">
        <v>91</v>
      </c>
      <c r="B98" s="4">
        <v>20</v>
      </c>
      <c r="C98" s="4">
        <v>31</v>
      </c>
      <c r="D98" s="5">
        <f t="shared" si="2"/>
        <v>0.55000000000000004</v>
      </c>
      <c r="E98" s="5"/>
      <c r="F98" s="6">
        <v>196</v>
      </c>
      <c r="G98" s="6">
        <v>235</v>
      </c>
      <c r="H98" s="5">
        <f t="shared" si="3"/>
        <v>0.19897959183673469</v>
      </c>
    </row>
    <row r="99" spans="1:8" x14ac:dyDescent="0.35">
      <c r="A99" s="3" t="s">
        <v>92</v>
      </c>
      <c r="B99" s="4">
        <v>12</v>
      </c>
      <c r="C99" s="4">
        <v>12</v>
      </c>
      <c r="D99" s="5">
        <f t="shared" si="2"/>
        <v>0</v>
      </c>
      <c r="E99" s="5"/>
      <c r="F99" s="6">
        <v>98</v>
      </c>
      <c r="G99" s="6">
        <v>108</v>
      </c>
      <c r="H99" s="5">
        <f t="shared" si="3"/>
        <v>0.10204081632653061</v>
      </c>
    </row>
    <row r="100" spans="1:8" x14ac:dyDescent="0.35">
      <c r="A100" s="3" t="s">
        <v>93</v>
      </c>
      <c r="B100" s="4">
        <v>25</v>
      </c>
      <c r="C100" s="4">
        <v>37</v>
      </c>
      <c r="D100" s="5">
        <f t="shared" si="2"/>
        <v>0.48</v>
      </c>
      <c r="E100" s="5"/>
      <c r="F100" s="6">
        <v>241</v>
      </c>
      <c r="G100" s="6">
        <v>292</v>
      </c>
      <c r="H100" s="5">
        <f t="shared" si="3"/>
        <v>0.21161825726141079</v>
      </c>
    </row>
    <row r="101" spans="1:8" x14ac:dyDescent="0.35">
      <c r="A101" s="3" t="s">
        <v>94</v>
      </c>
      <c r="B101" s="4">
        <v>25</v>
      </c>
      <c r="C101" s="4">
        <v>36</v>
      </c>
      <c r="D101" s="5">
        <f t="shared" si="2"/>
        <v>0.44</v>
      </c>
      <c r="E101" s="5"/>
      <c r="F101" s="6">
        <v>216</v>
      </c>
      <c r="G101" s="6">
        <v>233</v>
      </c>
      <c r="H101" s="5">
        <f t="shared" si="3"/>
        <v>7.8703703703703706E-2</v>
      </c>
    </row>
    <row r="102" spans="1:8" x14ac:dyDescent="0.35">
      <c r="A102" s="3" t="s">
        <v>95</v>
      </c>
      <c r="B102" s="4">
        <v>16</v>
      </c>
      <c r="C102" s="4">
        <v>21</v>
      </c>
      <c r="D102" s="5">
        <f t="shared" si="2"/>
        <v>0.3125</v>
      </c>
      <c r="E102" s="5"/>
      <c r="F102" s="6">
        <v>159</v>
      </c>
      <c r="G102" s="6">
        <v>172</v>
      </c>
      <c r="H102" s="5">
        <f t="shared" si="3"/>
        <v>8.1761006289308172E-2</v>
      </c>
    </row>
    <row r="103" spans="1:8" x14ac:dyDescent="0.35">
      <c r="A103" s="3" t="s">
        <v>96</v>
      </c>
      <c r="B103" s="4">
        <v>145</v>
      </c>
      <c r="C103" s="4">
        <v>189</v>
      </c>
      <c r="D103" s="5">
        <f t="shared" si="2"/>
        <v>0.30344827586206896</v>
      </c>
      <c r="E103" s="5"/>
      <c r="F103" s="6">
        <v>1368</v>
      </c>
      <c r="G103" s="6">
        <v>1479</v>
      </c>
      <c r="H103" s="5">
        <f t="shared" si="3"/>
        <v>8.1140350877192985E-2</v>
      </c>
    </row>
    <row r="104" spans="1:8" x14ac:dyDescent="0.35">
      <c r="A104" s="3" t="s">
        <v>97</v>
      </c>
      <c r="B104" s="4">
        <v>33</v>
      </c>
      <c r="C104" s="4">
        <v>44</v>
      </c>
      <c r="D104" s="5">
        <f t="shared" si="2"/>
        <v>0.33333333333333331</v>
      </c>
      <c r="E104" s="5"/>
      <c r="F104" s="6">
        <v>332</v>
      </c>
      <c r="G104" s="6">
        <v>369</v>
      </c>
      <c r="H104" s="5">
        <f t="shared" si="3"/>
        <v>0.11144578313253012</v>
      </c>
    </row>
    <row r="105" spans="1:8" x14ac:dyDescent="0.35">
      <c r="A105" s="3" t="s">
        <v>98</v>
      </c>
      <c r="B105" s="4">
        <v>14</v>
      </c>
      <c r="C105" s="4">
        <v>23</v>
      </c>
      <c r="D105" s="5">
        <f t="shared" si="2"/>
        <v>0.6428571428571429</v>
      </c>
      <c r="E105" s="5"/>
      <c r="F105" s="6">
        <v>157</v>
      </c>
      <c r="G105" s="6">
        <v>145</v>
      </c>
      <c r="H105" s="5">
        <f t="shared" si="3"/>
        <v>-7.6433121019108277E-2</v>
      </c>
    </row>
    <row r="106" spans="1:8" x14ac:dyDescent="0.35">
      <c r="A106" s="3" t="s">
        <v>99</v>
      </c>
      <c r="B106" s="4">
        <v>27</v>
      </c>
      <c r="C106" s="4">
        <v>24</v>
      </c>
      <c r="D106" s="5">
        <f t="shared" si="2"/>
        <v>-0.1111111111111111</v>
      </c>
      <c r="E106" s="5"/>
      <c r="F106" s="6">
        <v>281</v>
      </c>
      <c r="G106" s="6">
        <v>278</v>
      </c>
      <c r="H106" s="5">
        <f t="shared" si="3"/>
        <v>-1.0676156583629894E-2</v>
      </c>
    </row>
    <row r="107" spans="1:8" x14ac:dyDescent="0.35">
      <c r="A107" s="3" t="s">
        <v>100</v>
      </c>
      <c r="B107" s="4">
        <v>590</v>
      </c>
      <c r="C107" s="4">
        <v>803</v>
      </c>
      <c r="D107" s="5">
        <f t="shared" si="2"/>
        <v>0.3610169491525424</v>
      </c>
      <c r="E107" s="5"/>
      <c r="F107" s="6">
        <v>6013</v>
      </c>
      <c r="G107" s="6">
        <v>5995</v>
      </c>
      <c r="H107" s="5">
        <f t="shared" si="3"/>
        <v>-2.9935140528854149E-3</v>
      </c>
    </row>
    <row r="108" spans="1:8" x14ac:dyDescent="0.35">
      <c r="A108" s="3" t="s">
        <v>101</v>
      </c>
      <c r="B108" s="4">
        <v>44</v>
      </c>
      <c r="C108" s="4">
        <v>44</v>
      </c>
      <c r="D108" s="5">
        <f t="shared" si="2"/>
        <v>0</v>
      </c>
      <c r="E108" s="5"/>
      <c r="F108" s="6">
        <v>288</v>
      </c>
      <c r="G108" s="6">
        <v>287</v>
      </c>
      <c r="H108" s="5">
        <f t="shared" si="3"/>
        <v>-3.472222222222222E-3</v>
      </c>
    </row>
    <row r="109" spans="1:8" x14ac:dyDescent="0.35">
      <c r="A109" s="3" t="s">
        <v>102</v>
      </c>
      <c r="B109" s="4">
        <v>8</v>
      </c>
      <c r="C109" s="4">
        <v>10</v>
      </c>
      <c r="D109" s="5">
        <f t="shared" si="2"/>
        <v>0.25</v>
      </c>
      <c r="E109" s="5"/>
      <c r="F109" s="6">
        <v>102</v>
      </c>
      <c r="G109" s="6">
        <v>118</v>
      </c>
      <c r="H109" s="5">
        <f t="shared" si="3"/>
        <v>0.15686274509803921</v>
      </c>
    </row>
    <row r="110" spans="1:8" x14ac:dyDescent="0.35">
      <c r="A110" s="3" t="s">
        <v>103</v>
      </c>
      <c r="B110" s="4">
        <v>9</v>
      </c>
      <c r="C110" s="4">
        <v>14</v>
      </c>
      <c r="D110" s="5">
        <f t="shared" si="2"/>
        <v>0.55555555555555558</v>
      </c>
      <c r="E110" s="5"/>
      <c r="F110" s="6">
        <v>79</v>
      </c>
      <c r="G110" s="6">
        <v>89</v>
      </c>
      <c r="H110" s="5">
        <f t="shared" si="3"/>
        <v>0.12658227848101267</v>
      </c>
    </row>
    <row r="111" spans="1:8" x14ac:dyDescent="0.35">
      <c r="A111" s="3" t="s">
        <v>104</v>
      </c>
      <c r="B111" s="4">
        <v>217</v>
      </c>
      <c r="C111" s="4">
        <v>272</v>
      </c>
      <c r="D111" s="5">
        <f t="shared" si="2"/>
        <v>0.25345622119815669</v>
      </c>
      <c r="E111" s="5"/>
      <c r="F111" s="6">
        <v>2479</v>
      </c>
      <c r="G111" s="6">
        <v>2390</v>
      </c>
      <c r="H111" s="5">
        <f t="shared" si="3"/>
        <v>-3.5901573215006054E-2</v>
      </c>
    </row>
    <row r="112" spans="1:8" x14ac:dyDescent="0.35">
      <c r="A112" s="3" t="s">
        <v>105</v>
      </c>
      <c r="B112" s="4">
        <v>4</v>
      </c>
      <c r="C112" s="4">
        <v>10</v>
      </c>
      <c r="D112" s="5">
        <f t="shared" si="2"/>
        <v>1.5</v>
      </c>
      <c r="E112" s="5"/>
      <c r="F112" s="6">
        <v>54</v>
      </c>
      <c r="G112" s="6">
        <v>47</v>
      </c>
      <c r="H112" s="5">
        <f t="shared" si="3"/>
        <v>-0.12962962962962962</v>
      </c>
    </row>
    <row r="113" spans="1:8" x14ac:dyDescent="0.35">
      <c r="A113" s="3" t="s">
        <v>106</v>
      </c>
      <c r="B113" s="4">
        <v>103</v>
      </c>
      <c r="C113" s="4">
        <v>133</v>
      </c>
      <c r="D113" s="5">
        <f t="shared" si="2"/>
        <v>0.29126213592233008</v>
      </c>
      <c r="E113" s="5"/>
      <c r="F113" s="6">
        <v>1017</v>
      </c>
      <c r="G113" s="6">
        <v>1006</v>
      </c>
      <c r="H113" s="5">
        <f t="shared" si="3"/>
        <v>-1.0816125860373648E-2</v>
      </c>
    </row>
    <row r="114" spans="1:8" x14ac:dyDescent="0.35">
      <c r="A114" s="3" t="s">
        <v>107</v>
      </c>
      <c r="B114" s="4">
        <v>120</v>
      </c>
      <c r="C114" s="4">
        <v>144</v>
      </c>
      <c r="D114" s="5">
        <f t="shared" si="2"/>
        <v>0.2</v>
      </c>
      <c r="E114" s="5"/>
      <c r="F114" s="6">
        <v>1264</v>
      </c>
      <c r="G114" s="6">
        <v>1265</v>
      </c>
      <c r="H114" s="5">
        <f t="shared" si="3"/>
        <v>7.911392405063291E-4</v>
      </c>
    </row>
    <row r="115" spans="1:8" x14ac:dyDescent="0.35">
      <c r="A115" s="3" t="s">
        <v>108</v>
      </c>
      <c r="B115" s="4">
        <v>32</v>
      </c>
      <c r="C115" s="4">
        <v>29</v>
      </c>
      <c r="D115" s="5">
        <f t="shared" si="2"/>
        <v>-9.375E-2</v>
      </c>
      <c r="E115" s="5"/>
      <c r="F115" s="6">
        <v>240</v>
      </c>
      <c r="G115" s="6">
        <v>210</v>
      </c>
      <c r="H115" s="5">
        <f t="shared" si="3"/>
        <v>-0.125</v>
      </c>
    </row>
    <row r="116" spans="1:8" x14ac:dyDescent="0.35">
      <c r="A116" s="3" t="s">
        <v>109</v>
      </c>
      <c r="B116" s="4">
        <v>85</v>
      </c>
      <c r="C116" s="4">
        <v>116</v>
      </c>
      <c r="D116" s="5">
        <f t="shared" si="2"/>
        <v>0.36470588235294116</v>
      </c>
      <c r="E116" s="5"/>
      <c r="F116" s="6">
        <v>718</v>
      </c>
      <c r="G116" s="6">
        <v>753</v>
      </c>
      <c r="H116" s="5">
        <f t="shared" si="3"/>
        <v>4.8746518105849582E-2</v>
      </c>
    </row>
    <row r="117" spans="1:8" x14ac:dyDescent="0.35">
      <c r="A117" s="3" t="s">
        <v>110</v>
      </c>
      <c r="B117" s="4">
        <v>8</v>
      </c>
      <c r="C117" s="4">
        <v>7</v>
      </c>
      <c r="D117" s="5">
        <f t="shared" si="2"/>
        <v>-0.125</v>
      </c>
      <c r="E117" s="5"/>
      <c r="F117" s="6">
        <v>65</v>
      </c>
      <c r="G117" s="6">
        <v>65</v>
      </c>
      <c r="H117" s="5">
        <f t="shared" si="3"/>
        <v>0</v>
      </c>
    </row>
    <row r="118" spans="1:8" x14ac:dyDescent="0.35">
      <c r="A118" s="3" t="s">
        <v>111</v>
      </c>
      <c r="B118" s="4">
        <v>32</v>
      </c>
      <c r="C118" s="4">
        <v>31</v>
      </c>
      <c r="D118" s="5">
        <f t="shared" si="2"/>
        <v>-3.125E-2</v>
      </c>
      <c r="E118" s="5"/>
      <c r="F118" s="6">
        <v>252</v>
      </c>
      <c r="G118" s="6">
        <v>283</v>
      </c>
      <c r="H118" s="5">
        <f t="shared" si="3"/>
        <v>0.12301587301587301</v>
      </c>
    </row>
    <row r="119" spans="1:8" x14ac:dyDescent="0.35">
      <c r="A119" s="3" t="s">
        <v>112</v>
      </c>
      <c r="B119" s="4">
        <v>0</v>
      </c>
      <c r="C119" s="4">
        <v>1</v>
      </c>
      <c r="D119" s="14" t="s">
        <v>138</v>
      </c>
      <c r="E119" s="5"/>
      <c r="F119" s="6">
        <v>6</v>
      </c>
      <c r="G119" s="6">
        <v>5</v>
      </c>
      <c r="H119" s="5">
        <f t="shared" si="3"/>
        <v>-0.16666666666666666</v>
      </c>
    </row>
    <row r="120" spans="1:8" x14ac:dyDescent="0.35">
      <c r="A120" s="3" t="s">
        <v>113</v>
      </c>
      <c r="B120" s="4">
        <v>64</v>
      </c>
      <c r="C120" s="4">
        <v>79</v>
      </c>
      <c r="D120" s="5">
        <f t="shared" si="2"/>
        <v>0.234375</v>
      </c>
      <c r="E120" s="5"/>
      <c r="F120" s="6">
        <v>563</v>
      </c>
      <c r="G120" s="6">
        <v>632</v>
      </c>
      <c r="H120" s="5">
        <f t="shared" si="3"/>
        <v>0.12255772646536411</v>
      </c>
    </row>
    <row r="121" spans="1:8" x14ac:dyDescent="0.35">
      <c r="A121" s="3" t="s">
        <v>114</v>
      </c>
      <c r="B121" s="4">
        <v>12</v>
      </c>
      <c r="C121" s="4">
        <v>24</v>
      </c>
      <c r="D121" s="5">
        <f t="shared" si="2"/>
        <v>1</v>
      </c>
      <c r="E121" s="5"/>
      <c r="F121" s="6">
        <v>146</v>
      </c>
      <c r="G121" s="6">
        <v>175</v>
      </c>
      <c r="H121" s="5">
        <f t="shared" si="3"/>
        <v>0.19863013698630136</v>
      </c>
    </row>
    <row r="122" spans="1:8" x14ac:dyDescent="0.35">
      <c r="A122" s="3" t="s">
        <v>115</v>
      </c>
      <c r="B122" s="4">
        <v>16</v>
      </c>
      <c r="C122" s="4">
        <v>23</v>
      </c>
      <c r="D122" s="5">
        <f t="shared" si="2"/>
        <v>0.4375</v>
      </c>
      <c r="E122" s="5"/>
      <c r="F122" s="6">
        <v>117</v>
      </c>
      <c r="G122" s="6">
        <v>135</v>
      </c>
      <c r="H122" s="5">
        <f t="shared" si="3"/>
        <v>0.15384615384615385</v>
      </c>
    </row>
    <row r="123" spans="1:8" x14ac:dyDescent="0.35">
      <c r="A123" s="3" t="s">
        <v>116</v>
      </c>
      <c r="B123" s="4">
        <v>216</v>
      </c>
      <c r="C123" s="4">
        <v>277</v>
      </c>
      <c r="D123" s="5">
        <f t="shared" si="2"/>
        <v>0.28240740740740738</v>
      </c>
      <c r="E123" s="5"/>
      <c r="F123" s="6">
        <v>1854</v>
      </c>
      <c r="G123" s="6">
        <v>2075</v>
      </c>
      <c r="H123" s="5">
        <f t="shared" si="3"/>
        <v>0.1192017259978425</v>
      </c>
    </row>
    <row r="124" spans="1:8" x14ac:dyDescent="0.35">
      <c r="A124" s="3" t="s">
        <v>117</v>
      </c>
      <c r="B124" s="4">
        <v>230</v>
      </c>
      <c r="C124" s="4">
        <v>274</v>
      </c>
      <c r="D124" s="5">
        <f t="shared" si="2"/>
        <v>0.19130434782608696</v>
      </c>
      <c r="E124" s="5"/>
      <c r="F124" s="6">
        <v>2174</v>
      </c>
      <c r="G124" s="6">
        <v>2389</v>
      </c>
      <c r="H124" s="5">
        <f t="shared" si="3"/>
        <v>9.8896044158233665E-2</v>
      </c>
    </row>
    <row r="125" spans="1:8" x14ac:dyDescent="0.35">
      <c r="A125" s="3" t="s">
        <v>118</v>
      </c>
      <c r="B125" s="4">
        <v>32</v>
      </c>
      <c r="C125" s="4">
        <v>32</v>
      </c>
      <c r="D125" s="5">
        <f t="shared" si="2"/>
        <v>0</v>
      </c>
      <c r="E125" s="5"/>
      <c r="F125" s="6">
        <v>332</v>
      </c>
      <c r="G125" s="6">
        <v>295</v>
      </c>
      <c r="H125" s="5">
        <f t="shared" si="3"/>
        <v>-0.11144578313253012</v>
      </c>
    </row>
    <row r="126" spans="1:8" x14ac:dyDescent="0.35">
      <c r="A126" s="3" t="s">
        <v>119</v>
      </c>
      <c r="B126" s="4">
        <v>148</v>
      </c>
      <c r="C126" s="4">
        <v>202</v>
      </c>
      <c r="D126" s="5">
        <f t="shared" si="2"/>
        <v>0.36486486486486486</v>
      </c>
      <c r="E126" s="5"/>
      <c r="F126" s="6">
        <v>1413</v>
      </c>
      <c r="G126" s="6">
        <v>1631</v>
      </c>
      <c r="H126" s="5">
        <f t="shared" si="3"/>
        <v>0.15428167020523709</v>
      </c>
    </row>
    <row r="127" spans="1:8" x14ac:dyDescent="0.35">
      <c r="A127" s="3" t="s">
        <v>120</v>
      </c>
      <c r="B127" s="4">
        <v>8</v>
      </c>
      <c r="C127" s="4">
        <v>5</v>
      </c>
      <c r="D127" s="5">
        <f t="shared" si="2"/>
        <v>-0.375</v>
      </c>
      <c r="E127" s="5"/>
      <c r="F127" s="6">
        <v>51</v>
      </c>
      <c r="G127" s="6">
        <v>52</v>
      </c>
      <c r="H127" s="5">
        <f t="shared" si="3"/>
        <v>1.9607843137254902E-2</v>
      </c>
    </row>
    <row r="128" spans="1:8" x14ac:dyDescent="0.35">
      <c r="A128" s="3" t="s">
        <v>121</v>
      </c>
      <c r="B128" s="4">
        <v>3</v>
      </c>
      <c r="C128" s="4">
        <v>10</v>
      </c>
      <c r="D128" s="5">
        <f t="shared" si="2"/>
        <v>2.3333333333333335</v>
      </c>
      <c r="E128" s="5"/>
      <c r="F128" s="6">
        <v>60</v>
      </c>
      <c r="G128" s="6">
        <v>70</v>
      </c>
      <c r="H128" s="5">
        <f t="shared" si="3"/>
        <v>0.16666666666666666</v>
      </c>
    </row>
    <row r="129" spans="1:8" x14ac:dyDescent="0.35">
      <c r="A129" s="3" t="s">
        <v>122</v>
      </c>
      <c r="B129" s="4">
        <v>18</v>
      </c>
      <c r="C129" s="4">
        <v>23</v>
      </c>
      <c r="D129" s="5">
        <f t="shared" si="2"/>
        <v>0.27777777777777779</v>
      </c>
      <c r="E129" s="5"/>
      <c r="F129" s="6">
        <v>125</v>
      </c>
      <c r="G129" s="6">
        <v>111</v>
      </c>
      <c r="H129" s="5">
        <f t="shared" si="3"/>
        <v>-0.112</v>
      </c>
    </row>
    <row r="130" spans="1:8" x14ac:dyDescent="0.35">
      <c r="A130" s="3" t="s">
        <v>123</v>
      </c>
      <c r="B130" s="4">
        <v>665</v>
      </c>
      <c r="C130" s="4">
        <v>881</v>
      </c>
      <c r="D130" s="5">
        <f t="shared" si="2"/>
        <v>0.324812030075188</v>
      </c>
      <c r="E130" s="5"/>
      <c r="F130" s="6">
        <v>6103</v>
      </c>
      <c r="G130" s="6">
        <v>6456</v>
      </c>
      <c r="H130" s="5">
        <f t="shared" si="3"/>
        <v>5.7840406357529087E-2</v>
      </c>
    </row>
    <row r="131" spans="1:8" x14ac:dyDescent="0.35">
      <c r="A131" s="3" t="s">
        <v>124</v>
      </c>
      <c r="B131" s="4">
        <v>96</v>
      </c>
      <c r="C131" s="4">
        <v>97</v>
      </c>
      <c r="D131" s="5">
        <f t="shared" si="2"/>
        <v>1.0416666666666666E-2</v>
      </c>
      <c r="E131" s="5"/>
      <c r="F131" s="6">
        <v>575</v>
      </c>
      <c r="G131" s="6">
        <v>660</v>
      </c>
      <c r="H131" s="5">
        <f t="shared" si="3"/>
        <v>0.14782608695652175</v>
      </c>
    </row>
    <row r="132" spans="1:8" x14ac:dyDescent="0.35">
      <c r="A132" s="3" t="s">
        <v>125</v>
      </c>
      <c r="B132" s="4">
        <v>45</v>
      </c>
      <c r="C132" s="4">
        <v>35</v>
      </c>
      <c r="D132" s="5">
        <f t="shared" si="2"/>
        <v>-0.22222222222222221</v>
      </c>
      <c r="E132" s="5"/>
      <c r="F132" s="6">
        <v>340</v>
      </c>
      <c r="G132" s="6">
        <v>340</v>
      </c>
      <c r="H132" s="5">
        <f t="shared" si="3"/>
        <v>0</v>
      </c>
    </row>
    <row r="133" spans="1:8" x14ac:dyDescent="0.35">
      <c r="A133" s="3" t="s">
        <v>126</v>
      </c>
      <c r="B133" s="4">
        <v>46</v>
      </c>
      <c r="C133" s="4">
        <v>45</v>
      </c>
      <c r="D133" s="5">
        <f t="shared" si="2"/>
        <v>-2.1739130434782608E-2</v>
      </c>
      <c r="E133" s="5"/>
      <c r="F133" s="6">
        <v>346</v>
      </c>
      <c r="G133" s="6">
        <v>318</v>
      </c>
      <c r="H133" s="5">
        <f t="shared" si="3"/>
        <v>-8.0924855491329481E-2</v>
      </c>
    </row>
    <row r="134" spans="1:8" x14ac:dyDescent="0.35">
      <c r="A134" s="3" t="s">
        <v>127</v>
      </c>
      <c r="B134" s="4">
        <v>30</v>
      </c>
      <c r="C134" s="4">
        <v>56</v>
      </c>
      <c r="D134" s="5">
        <f t="shared" si="2"/>
        <v>0.8666666666666667</v>
      </c>
      <c r="E134" s="5"/>
      <c r="F134" s="6">
        <v>274</v>
      </c>
      <c r="G134" s="6">
        <v>343</v>
      </c>
      <c r="H134" s="5">
        <f t="shared" si="3"/>
        <v>0.2518248175182482</v>
      </c>
    </row>
    <row r="135" spans="1:8" x14ac:dyDescent="0.35">
      <c r="A135" s="3" t="s">
        <v>128</v>
      </c>
      <c r="B135" s="4">
        <v>26</v>
      </c>
      <c r="C135" s="4">
        <v>14</v>
      </c>
      <c r="D135" s="5">
        <f t="shared" si="2"/>
        <v>-0.46153846153846156</v>
      </c>
      <c r="E135" s="5"/>
      <c r="F135" s="6">
        <v>172</v>
      </c>
      <c r="G135" s="6">
        <v>200</v>
      </c>
      <c r="H135" s="5">
        <f t="shared" si="3"/>
        <v>0.16279069767441862</v>
      </c>
    </row>
    <row r="136" spans="1:8" x14ac:dyDescent="0.35">
      <c r="A136" s="3" t="s">
        <v>129</v>
      </c>
      <c r="B136" s="4">
        <v>30</v>
      </c>
      <c r="C136" s="4">
        <v>36</v>
      </c>
      <c r="D136" s="5">
        <f t="shared" ref="D136:D139" si="4">(C136-B136)/B136</f>
        <v>0.2</v>
      </c>
      <c r="E136" s="5"/>
      <c r="F136" s="6">
        <v>242</v>
      </c>
      <c r="G136" s="6">
        <v>299</v>
      </c>
      <c r="H136" s="5">
        <f t="shared" ref="H136:H139" si="5">(G136-F136)/F136</f>
        <v>0.23553719008264462</v>
      </c>
    </row>
    <row r="137" spans="1:8" x14ac:dyDescent="0.35">
      <c r="A137" s="3" t="s">
        <v>130</v>
      </c>
      <c r="B137" s="4">
        <v>3</v>
      </c>
      <c r="C137" s="4">
        <v>2</v>
      </c>
      <c r="D137" s="5">
        <f t="shared" si="4"/>
        <v>-0.33333333333333331</v>
      </c>
      <c r="E137" s="5"/>
      <c r="F137" s="6">
        <v>14</v>
      </c>
      <c r="G137" s="6">
        <v>10</v>
      </c>
      <c r="H137" s="5">
        <f t="shared" si="5"/>
        <v>-0.2857142857142857</v>
      </c>
    </row>
    <row r="138" spans="1:8" x14ac:dyDescent="0.35">
      <c r="A138" s="3" t="s">
        <v>131</v>
      </c>
      <c r="B138" s="4">
        <v>35</v>
      </c>
      <c r="C138" s="4">
        <v>47</v>
      </c>
      <c r="D138" s="5">
        <f t="shared" si="4"/>
        <v>0.34285714285714286</v>
      </c>
      <c r="E138" s="5"/>
      <c r="F138" s="6">
        <v>239</v>
      </c>
      <c r="G138" s="6">
        <v>214</v>
      </c>
      <c r="H138" s="5">
        <f t="shared" si="5"/>
        <v>-0.10460251046025104</v>
      </c>
    </row>
    <row r="139" spans="1:8" x14ac:dyDescent="0.35">
      <c r="A139" s="10" t="s">
        <v>132</v>
      </c>
      <c r="B139" s="11">
        <v>112</v>
      </c>
      <c r="C139" s="11">
        <v>130</v>
      </c>
      <c r="D139" s="12">
        <f t="shared" si="4"/>
        <v>0.16071428571428573</v>
      </c>
      <c r="E139" s="12"/>
      <c r="F139" s="13">
        <v>957</v>
      </c>
      <c r="G139" s="13">
        <v>995</v>
      </c>
      <c r="H139" s="12">
        <f t="shared" si="5"/>
        <v>3.9707419017763847E-2</v>
      </c>
    </row>
    <row r="140" spans="1:8" x14ac:dyDescent="0.35">
      <c r="A140" s="16" t="s">
        <v>140</v>
      </c>
    </row>
  </sheetData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EFFA-5A28-4E96-85FA-8D2AE60879C4}">
  <dimension ref="A1:I140"/>
  <sheetViews>
    <sheetView tabSelected="1" topLeftCell="A127" workbookViewId="0">
      <selection activeCell="A141" sqref="A141"/>
    </sheetView>
  </sheetViews>
  <sheetFormatPr defaultRowHeight="14.5" x14ac:dyDescent="0.35"/>
  <cols>
    <col min="1" max="1" width="21.453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8" x14ac:dyDescent="0.35">
      <c r="A1" s="2" t="s">
        <v>141</v>
      </c>
      <c r="B1" s="1"/>
      <c r="C1" s="1"/>
      <c r="D1" s="1"/>
      <c r="E1" s="1"/>
      <c r="F1" s="1"/>
      <c r="G1" s="1"/>
      <c r="H1" s="1"/>
    </row>
    <row r="2" spans="1:8" x14ac:dyDescent="0.35">
      <c r="A2" s="15" t="s">
        <v>135</v>
      </c>
      <c r="B2" s="1"/>
      <c r="C2" s="1"/>
      <c r="D2" s="1"/>
      <c r="E2" s="1"/>
      <c r="F2" s="1"/>
      <c r="G2" s="1"/>
      <c r="H2" s="1"/>
    </row>
    <row r="3" spans="1:8" ht="10" customHeight="1" x14ac:dyDescent="0.35">
      <c r="A3" s="15" t="s">
        <v>139</v>
      </c>
      <c r="B3" s="1"/>
      <c r="C3" s="1"/>
      <c r="D3" s="1"/>
      <c r="E3" s="1"/>
      <c r="F3" s="1"/>
      <c r="G3" s="1"/>
      <c r="H3" s="1"/>
    </row>
    <row r="4" spans="1:8" ht="10" customHeight="1" x14ac:dyDescent="0.35">
      <c r="A4" s="15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10"/>
      <c r="B6" s="7">
        <v>43709</v>
      </c>
      <c r="C6" s="7">
        <v>44075</v>
      </c>
      <c r="D6" s="8" t="s">
        <v>136</v>
      </c>
      <c r="E6" s="9"/>
      <c r="F6" s="8" t="s">
        <v>133</v>
      </c>
      <c r="G6" s="8" t="s">
        <v>134</v>
      </c>
      <c r="H6" s="8" t="s">
        <v>136</v>
      </c>
    </row>
    <row r="7" spans="1:8" x14ac:dyDescent="0.35">
      <c r="A7" s="3" t="s">
        <v>0</v>
      </c>
      <c r="B7" s="6">
        <v>145000</v>
      </c>
      <c r="C7" s="6">
        <v>230000</v>
      </c>
      <c r="D7" s="5">
        <f>(C7-B7)/B7</f>
        <v>0.58620689655172409</v>
      </c>
      <c r="E7" s="5"/>
      <c r="F7" s="6">
        <v>160000</v>
      </c>
      <c r="G7" s="6">
        <v>189000</v>
      </c>
      <c r="H7" s="5">
        <f>(G7-F7)/F7</f>
        <v>0.18124999999999999</v>
      </c>
    </row>
    <row r="8" spans="1:8" x14ac:dyDescent="0.35">
      <c r="A8" s="3" t="s">
        <v>1</v>
      </c>
      <c r="B8" s="6">
        <v>385000</v>
      </c>
      <c r="C8" s="6">
        <v>425474</v>
      </c>
      <c r="D8" s="5">
        <f t="shared" ref="D8:D71" si="0">(C8-B8)/B8</f>
        <v>0.10512727272727272</v>
      </c>
      <c r="E8" s="5"/>
      <c r="F8" s="6">
        <v>377204.5</v>
      </c>
      <c r="G8" s="6">
        <v>398591</v>
      </c>
      <c r="H8" s="5">
        <f t="shared" ref="H8:H71" si="1">(G8-F8)/F8</f>
        <v>5.6697361775906702E-2</v>
      </c>
    </row>
    <row r="9" spans="1:8" x14ac:dyDescent="0.35">
      <c r="A9" s="3" t="s">
        <v>2</v>
      </c>
      <c r="B9" s="6">
        <v>499000</v>
      </c>
      <c r="C9" s="6">
        <v>527500</v>
      </c>
      <c r="D9" s="5">
        <f t="shared" si="0"/>
        <v>5.7114228456913829E-2</v>
      </c>
      <c r="E9" s="5"/>
      <c r="F9" s="6">
        <v>515000</v>
      </c>
      <c r="G9" s="6">
        <v>579999.5</v>
      </c>
      <c r="H9" s="5">
        <f t="shared" si="1"/>
        <v>0.12621262135922331</v>
      </c>
    </row>
    <row r="10" spans="1:8" x14ac:dyDescent="0.35">
      <c r="A10" s="3" t="s">
        <v>3</v>
      </c>
      <c r="B10" s="6">
        <v>149900</v>
      </c>
      <c r="C10" s="6">
        <v>139000</v>
      </c>
      <c r="D10" s="5">
        <f t="shared" si="0"/>
        <v>-7.2715143428952633E-2</v>
      </c>
      <c r="E10" s="5"/>
      <c r="F10" s="6">
        <v>89000</v>
      </c>
      <c r="G10" s="6">
        <v>107000</v>
      </c>
      <c r="H10" s="5">
        <f t="shared" si="1"/>
        <v>0.20224719101123595</v>
      </c>
    </row>
    <row r="11" spans="1:8" x14ac:dyDescent="0.35">
      <c r="A11" s="3" t="s">
        <v>4</v>
      </c>
      <c r="B11" s="6">
        <v>264975</v>
      </c>
      <c r="C11" s="6">
        <v>285000</v>
      </c>
      <c r="D11" s="5">
        <f t="shared" si="0"/>
        <v>7.5573167279932074E-2</v>
      </c>
      <c r="E11" s="5"/>
      <c r="F11" s="6">
        <v>241500</v>
      </c>
      <c r="G11" s="6">
        <v>245000</v>
      </c>
      <c r="H11" s="5">
        <f t="shared" si="1"/>
        <v>1.4492753623188406E-2</v>
      </c>
    </row>
    <row r="12" spans="1:8" x14ac:dyDescent="0.35">
      <c r="A12" s="3" t="s">
        <v>5</v>
      </c>
      <c r="B12" s="6">
        <v>142500</v>
      </c>
      <c r="C12" s="6">
        <v>189900</v>
      </c>
      <c r="D12" s="5">
        <f t="shared" si="0"/>
        <v>0.33263157894736844</v>
      </c>
      <c r="E12" s="5"/>
      <c r="F12" s="6">
        <v>166500</v>
      </c>
      <c r="G12" s="6">
        <v>173000</v>
      </c>
      <c r="H12" s="5">
        <f t="shared" si="1"/>
        <v>3.903903903903904E-2</v>
      </c>
    </row>
    <row r="13" spans="1:8" x14ac:dyDescent="0.35">
      <c r="A13" s="3" t="s">
        <v>6</v>
      </c>
      <c r="B13" s="6">
        <v>191500</v>
      </c>
      <c r="C13" s="6">
        <v>211000</v>
      </c>
      <c r="D13" s="5">
        <f t="shared" si="0"/>
        <v>0.10182767624020887</v>
      </c>
      <c r="E13" s="5"/>
      <c r="F13" s="6">
        <v>173000</v>
      </c>
      <c r="G13" s="6">
        <v>174900</v>
      </c>
      <c r="H13" s="5">
        <f t="shared" si="1"/>
        <v>1.0982658959537572E-2</v>
      </c>
    </row>
    <row r="14" spans="1:8" x14ac:dyDescent="0.35">
      <c r="A14" s="3" t="s">
        <v>7</v>
      </c>
      <c r="B14" s="6">
        <v>587500</v>
      </c>
      <c r="C14" s="6">
        <v>711000</v>
      </c>
      <c r="D14" s="5">
        <f t="shared" si="0"/>
        <v>0.21021276595744681</v>
      </c>
      <c r="E14" s="5"/>
      <c r="F14" s="6">
        <v>613500</v>
      </c>
      <c r="G14" s="6">
        <v>673500</v>
      </c>
      <c r="H14" s="5">
        <f t="shared" si="1"/>
        <v>9.7799511002444994E-2</v>
      </c>
    </row>
    <row r="15" spans="1:8" x14ac:dyDescent="0.35">
      <c r="A15" s="3" t="s">
        <v>8</v>
      </c>
      <c r="B15" s="6">
        <v>249950</v>
      </c>
      <c r="C15" s="6">
        <v>265500</v>
      </c>
      <c r="D15" s="5">
        <f t="shared" si="0"/>
        <v>6.22124424884977E-2</v>
      </c>
      <c r="E15" s="5"/>
      <c r="F15" s="6">
        <v>230400</v>
      </c>
      <c r="G15" s="6">
        <v>245975</v>
      </c>
      <c r="H15" s="5">
        <f t="shared" si="1"/>
        <v>6.7599826388888895E-2</v>
      </c>
    </row>
    <row r="16" spans="1:8" x14ac:dyDescent="0.35">
      <c r="A16" s="3" t="s">
        <v>9</v>
      </c>
      <c r="B16" s="6">
        <v>92000</v>
      </c>
      <c r="C16" s="6">
        <v>179000</v>
      </c>
      <c r="D16" s="5">
        <f t="shared" si="0"/>
        <v>0.94565217391304346</v>
      </c>
      <c r="E16" s="5"/>
      <c r="F16" s="6">
        <v>105250</v>
      </c>
      <c r="G16" s="6">
        <v>178200</v>
      </c>
      <c r="H16" s="5">
        <f t="shared" si="1"/>
        <v>0.69311163895486938</v>
      </c>
    </row>
    <row r="17" spans="1:8" x14ac:dyDescent="0.35">
      <c r="A17" s="3" t="s">
        <v>10</v>
      </c>
      <c r="B17" s="6">
        <v>248450</v>
      </c>
      <c r="C17" s="6">
        <v>257500</v>
      </c>
      <c r="D17" s="5">
        <f t="shared" si="0"/>
        <v>3.6425840209297643E-2</v>
      </c>
      <c r="E17" s="5"/>
      <c r="F17" s="6">
        <v>244000</v>
      </c>
      <c r="G17" s="6">
        <v>259450</v>
      </c>
      <c r="H17" s="5">
        <f t="shared" si="1"/>
        <v>6.3319672131147545E-2</v>
      </c>
    </row>
    <row r="18" spans="1:8" x14ac:dyDescent="0.35">
      <c r="A18" s="3" t="s">
        <v>11</v>
      </c>
      <c r="B18" s="6">
        <v>112000</v>
      </c>
      <c r="C18" s="6">
        <v>131000</v>
      </c>
      <c r="D18" s="5">
        <f t="shared" si="0"/>
        <v>0.16964285714285715</v>
      </c>
      <c r="E18" s="5"/>
      <c r="F18" s="6">
        <v>105000</v>
      </c>
      <c r="G18" s="6">
        <v>163325</v>
      </c>
      <c r="H18" s="5">
        <f t="shared" si="1"/>
        <v>0.55547619047619046</v>
      </c>
    </row>
    <row r="19" spans="1:8" x14ac:dyDescent="0.35">
      <c r="A19" s="3" t="s">
        <v>12</v>
      </c>
      <c r="B19" s="6">
        <v>259000</v>
      </c>
      <c r="C19" s="6">
        <v>264500</v>
      </c>
      <c r="D19" s="5">
        <f t="shared" si="0"/>
        <v>2.1235521235521235E-2</v>
      </c>
      <c r="E19" s="5"/>
      <c r="F19" s="6">
        <v>244950</v>
      </c>
      <c r="G19" s="6">
        <v>250000</v>
      </c>
      <c r="H19" s="5">
        <f t="shared" si="1"/>
        <v>2.0616452337211676E-2</v>
      </c>
    </row>
    <row r="20" spans="1:8" x14ac:dyDescent="0.35">
      <c r="A20" s="3" t="s">
        <v>13</v>
      </c>
      <c r="B20" s="6">
        <v>85000</v>
      </c>
      <c r="C20" s="6">
        <v>110500</v>
      </c>
      <c r="D20" s="5">
        <f t="shared" si="0"/>
        <v>0.3</v>
      </c>
      <c r="E20" s="5"/>
      <c r="F20" s="6">
        <v>102000</v>
      </c>
      <c r="G20" s="6">
        <v>98500</v>
      </c>
      <c r="H20" s="5">
        <f t="shared" si="1"/>
        <v>-3.4313725490196081E-2</v>
      </c>
    </row>
    <row r="21" spans="1:8" x14ac:dyDescent="0.35">
      <c r="A21" s="3" t="s">
        <v>14</v>
      </c>
      <c r="B21" s="6">
        <v>122000</v>
      </c>
      <c r="C21" s="6">
        <v>185000</v>
      </c>
      <c r="D21" s="5">
        <f t="shared" si="0"/>
        <v>0.51639344262295084</v>
      </c>
      <c r="E21" s="5"/>
      <c r="F21" s="6">
        <v>119000</v>
      </c>
      <c r="G21" s="6">
        <v>113500</v>
      </c>
      <c r="H21" s="5">
        <f t="shared" si="1"/>
        <v>-4.6218487394957986E-2</v>
      </c>
    </row>
    <row r="22" spans="1:8" x14ac:dyDescent="0.35">
      <c r="A22" s="3" t="s">
        <v>15</v>
      </c>
      <c r="B22" s="6">
        <v>0</v>
      </c>
      <c r="C22" s="6">
        <v>145750</v>
      </c>
      <c r="D22" s="14" t="s">
        <v>138</v>
      </c>
      <c r="E22" s="5"/>
      <c r="F22" s="6">
        <v>60000</v>
      </c>
      <c r="G22" s="6">
        <v>122500</v>
      </c>
      <c r="H22" s="5">
        <f t="shared" si="1"/>
        <v>1.0416666666666667</v>
      </c>
    </row>
    <row r="23" spans="1:8" x14ac:dyDescent="0.35">
      <c r="A23" s="3" t="s">
        <v>16</v>
      </c>
      <c r="B23" s="6">
        <v>150000</v>
      </c>
      <c r="C23" s="6">
        <v>219000</v>
      </c>
      <c r="D23" s="5">
        <f t="shared" si="0"/>
        <v>0.46</v>
      </c>
      <c r="E23" s="5"/>
      <c r="F23" s="6">
        <v>157500</v>
      </c>
      <c r="G23" s="6">
        <v>167000</v>
      </c>
      <c r="H23" s="5">
        <f t="shared" si="1"/>
        <v>6.0317460317460318E-2</v>
      </c>
    </row>
    <row r="24" spans="1:8" x14ac:dyDescent="0.35">
      <c r="A24" s="3" t="s">
        <v>17</v>
      </c>
      <c r="B24" s="6">
        <v>107000</v>
      </c>
      <c r="C24" s="6">
        <v>109950</v>
      </c>
      <c r="D24" s="5">
        <f t="shared" si="0"/>
        <v>2.7570093457943926E-2</v>
      </c>
      <c r="E24" s="5"/>
      <c r="F24" s="6">
        <v>104500</v>
      </c>
      <c r="G24" s="6">
        <v>127500</v>
      </c>
      <c r="H24" s="5">
        <f t="shared" si="1"/>
        <v>0.22009569377990432</v>
      </c>
    </row>
    <row r="25" spans="1:8" x14ac:dyDescent="0.35">
      <c r="A25" s="3" t="s">
        <v>18</v>
      </c>
      <c r="B25" s="6">
        <v>181950</v>
      </c>
      <c r="C25" s="6">
        <v>202900</v>
      </c>
      <c r="D25" s="5">
        <f t="shared" si="0"/>
        <v>0.11514152239626271</v>
      </c>
      <c r="E25" s="5"/>
      <c r="F25" s="6">
        <v>180000</v>
      </c>
      <c r="G25" s="6">
        <v>207500</v>
      </c>
      <c r="H25" s="5">
        <f t="shared" si="1"/>
        <v>0.15277777777777779</v>
      </c>
    </row>
    <row r="26" spans="1:8" x14ac:dyDescent="0.35">
      <c r="A26" s="3" t="s">
        <v>19</v>
      </c>
      <c r="B26" s="6">
        <v>204000</v>
      </c>
      <c r="C26" s="6">
        <v>229000</v>
      </c>
      <c r="D26" s="5">
        <f t="shared" si="0"/>
        <v>0.12254901960784313</v>
      </c>
      <c r="E26" s="5"/>
      <c r="F26" s="6">
        <v>216750</v>
      </c>
      <c r="G26" s="6">
        <v>235000</v>
      </c>
      <c r="H26" s="5">
        <f t="shared" si="1"/>
        <v>8.4198385236447515E-2</v>
      </c>
    </row>
    <row r="27" spans="1:8" x14ac:dyDescent="0.35">
      <c r="A27" s="3" t="s">
        <v>20</v>
      </c>
      <c r="B27" s="6">
        <v>128500</v>
      </c>
      <c r="C27" s="6">
        <v>137000</v>
      </c>
      <c r="D27" s="5">
        <f t="shared" si="0"/>
        <v>6.6147859922178989E-2</v>
      </c>
      <c r="E27" s="5"/>
      <c r="F27" s="6">
        <v>130000</v>
      </c>
      <c r="G27" s="6">
        <v>142750</v>
      </c>
      <c r="H27" s="5">
        <f t="shared" si="1"/>
        <v>9.8076923076923075E-2</v>
      </c>
    </row>
    <row r="28" spans="1:8" x14ac:dyDescent="0.35">
      <c r="A28" s="3" t="s">
        <v>21</v>
      </c>
      <c r="B28" s="6">
        <v>259000</v>
      </c>
      <c r="C28" s="6">
        <v>186500</v>
      </c>
      <c r="D28" s="5">
        <f t="shared" si="0"/>
        <v>-0.27992277992277992</v>
      </c>
      <c r="E28" s="5"/>
      <c r="F28" s="6">
        <v>203950</v>
      </c>
      <c r="G28" s="6">
        <v>222500</v>
      </c>
      <c r="H28" s="5">
        <f t="shared" si="1"/>
        <v>9.0953665113998536E-2</v>
      </c>
    </row>
    <row r="29" spans="1:8" x14ac:dyDescent="0.35">
      <c r="A29" s="3" t="s">
        <v>22</v>
      </c>
      <c r="B29" s="6">
        <v>88920</v>
      </c>
      <c r="C29" s="6">
        <v>144750</v>
      </c>
      <c r="D29" s="5">
        <f t="shared" si="0"/>
        <v>0.62786774628879893</v>
      </c>
      <c r="E29" s="5"/>
      <c r="F29" s="6">
        <v>119000</v>
      </c>
      <c r="G29" s="6">
        <v>124950</v>
      </c>
      <c r="H29" s="5">
        <f t="shared" si="1"/>
        <v>0.05</v>
      </c>
    </row>
    <row r="30" spans="1:8" x14ac:dyDescent="0.35">
      <c r="A30" s="3" t="s">
        <v>23</v>
      </c>
      <c r="B30" s="6">
        <v>324300</v>
      </c>
      <c r="C30" s="6">
        <v>387000</v>
      </c>
      <c r="D30" s="5">
        <f t="shared" si="0"/>
        <v>0.1933395004625347</v>
      </c>
      <c r="E30" s="5"/>
      <c r="F30" s="6">
        <v>350000</v>
      </c>
      <c r="G30" s="6">
        <v>371000</v>
      </c>
      <c r="H30" s="5">
        <f t="shared" si="1"/>
        <v>0.06</v>
      </c>
    </row>
    <row r="31" spans="1:8" x14ac:dyDescent="0.35">
      <c r="A31" s="3" t="s">
        <v>24</v>
      </c>
      <c r="B31" s="6">
        <v>295539.5</v>
      </c>
      <c r="C31" s="6">
        <v>305000</v>
      </c>
      <c r="D31" s="5">
        <f t="shared" si="0"/>
        <v>3.201094946699172E-2</v>
      </c>
      <c r="E31" s="5"/>
      <c r="F31" s="6">
        <v>290000</v>
      </c>
      <c r="G31" s="6">
        <v>299900</v>
      </c>
      <c r="H31" s="5">
        <f t="shared" si="1"/>
        <v>3.413793103448276E-2</v>
      </c>
    </row>
    <row r="32" spans="1:8" x14ac:dyDescent="0.35">
      <c r="A32" s="3" t="s">
        <v>25</v>
      </c>
      <c r="B32" s="6">
        <v>265000</v>
      </c>
      <c r="C32" s="6">
        <v>304310</v>
      </c>
      <c r="D32" s="5">
        <f t="shared" si="0"/>
        <v>0.14833962264150943</v>
      </c>
      <c r="E32" s="5"/>
      <c r="F32" s="6">
        <v>269900</v>
      </c>
      <c r="G32" s="6">
        <v>285000</v>
      </c>
      <c r="H32" s="5">
        <f t="shared" si="1"/>
        <v>5.5946646906261575E-2</v>
      </c>
    </row>
    <row r="33" spans="1:8" x14ac:dyDescent="0.35">
      <c r="A33" s="3" t="s">
        <v>26</v>
      </c>
      <c r="B33" s="6">
        <v>400000</v>
      </c>
      <c r="C33" s="6">
        <v>425000</v>
      </c>
      <c r="D33" s="5">
        <f t="shared" si="0"/>
        <v>6.25E-2</v>
      </c>
      <c r="E33" s="5"/>
      <c r="F33" s="6">
        <v>373500</v>
      </c>
      <c r="G33" s="6">
        <v>397450</v>
      </c>
      <c r="H33" s="5">
        <f t="shared" si="1"/>
        <v>6.4123159303882196E-2</v>
      </c>
    </row>
    <row r="34" spans="1:8" x14ac:dyDescent="0.35">
      <c r="A34" s="3" t="s">
        <v>27</v>
      </c>
      <c r="B34" s="6">
        <v>155000</v>
      </c>
      <c r="C34" s="6">
        <v>218750</v>
      </c>
      <c r="D34" s="5">
        <f t="shared" si="0"/>
        <v>0.41129032258064518</v>
      </c>
      <c r="E34" s="5"/>
      <c r="F34" s="6">
        <v>169300</v>
      </c>
      <c r="G34" s="6">
        <v>184000</v>
      </c>
      <c r="H34" s="5">
        <f t="shared" si="1"/>
        <v>8.6828115770821029E-2</v>
      </c>
    </row>
    <row r="35" spans="1:8" x14ac:dyDescent="0.35">
      <c r="A35" s="3" t="s">
        <v>28</v>
      </c>
      <c r="B35" s="6">
        <v>76111</v>
      </c>
      <c r="C35" s="6">
        <v>104950</v>
      </c>
      <c r="D35" s="5">
        <f t="shared" si="0"/>
        <v>0.37890712249214964</v>
      </c>
      <c r="E35" s="5"/>
      <c r="F35" s="6">
        <v>110600</v>
      </c>
      <c r="G35" s="6">
        <v>87200</v>
      </c>
      <c r="H35" s="5">
        <f t="shared" si="1"/>
        <v>-0.2115732368896926</v>
      </c>
    </row>
    <row r="36" spans="1:8" x14ac:dyDescent="0.35">
      <c r="A36" s="3" t="s">
        <v>29</v>
      </c>
      <c r="B36" s="6">
        <v>70000</v>
      </c>
      <c r="C36" s="6">
        <v>160000</v>
      </c>
      <c r="D36" s="5">
        <f t="shared" si="0"/>
        <v>1.2857142857142858</v>
      </c>
      <c r="E36" s="5"/>
      <c r="F36" s="6">
        <v>139350</v>
      </c>
      <c r="G36" s="6">
        <v>159500</v>
      </c>
      <c r="H36" s="5">
        <f t="shared" si="1"/>
        <v>0.14459992823824902</v>
      </c>
    </row>
    <row r="37" spans="1:8" x14ac:dyDescent="0.35">
      <c r="A37" s="3" t="s">
        <v>30</v>
      </c>
      <c r="B37" s="6">
        <v>310400</v>
      </c>
      <c r="C37" s="6">
        <v>345000</v>
      </c>
      <c r="D37" s="5">
        <f t="shared" si="0"/>
        <v>0.11146907216494846</v>
      </c>
      <c r="E37" s="5"/>
      <c r="F37" s="6">
        <v>310000</v>
      </c>
      <c r="G37" s="6">
        <v>336675</v>
      </c>
      <c r="H37" s="5">
        <f t="shared" si="1"/>
        <v>8.604838709677419E-2</v>
      </c>
    </row>
    <row r="38" spans="1:8" x14ac:dyDescent="0.35">
      <c r="A38" s="3" t="s">
        <v>31</v>
      </c>
      <c r="B38" s="6">
        <v>298700</v>
      </c>
      <c r="C38" s="6">
        <v>175000</v>
      </c>
      <c r="D38" s="5">
        <f t="shared" si="0"/>
        <v>-0.41412788751255442</v>
      </c>
      <c r="E38" s="5"/>
      <c r="F38" s="6">
        <v>178500</v>
      </c>
      <c r="G38" s="6">
        <v>172500</v>
      </c>
      <c r="H38" s="5">
        <f t="shared" si="1"/>
        <v>-3.3613445378151259E-2</v>
      </c>
    </row>
    <row r="39" spans="1:8" x14ac:dyDescent="0.35">
      <c r="A39" s="3" t="s">
        <v>32</v>
      </c>
      <c r="B39" s="6">
        <v>108950</v>
      </c>
      <c r="C39" s="6">
        <v>140000</v>
      </c>
      <c r="D39" s="5">
        <f t="shared" si="0"/>
        <v>0.28499311610830658</v>
      </c>
      <c r="E39" s="5"/>
      <c r="F39" s="6">
        <v>112750</v>
      </c>
      <c r="G39" s="6">
        <v>104500</v>
      </c>
      <c r="H39" s="5">
        <f t="shared" si="1"/>
        <v>-7.3170731707317069E-2</v>
      </c>
    </row>
    <row r="40" spans="1:8" x14ac:dyDescent="0.35">
      <c r="A40" s="3" t="s">
        <v>33</v>
      </c>
      <c r="B40" s="17" t="s">
        <v>138</v>
      </c>
      <c r="C40" s="17" t="s">
        <v>138</v>
      </c>
      <c r="D40" s="14" t="s">
        <v>138</v>
      </c>
      <c r="E40" s="5"/>
      <c r="F40" s="6">
        <v>64750</v>
      </c>
      <c r="G40" s="6">
        <v>50000</v>
      </c>
      <c r="H40" s="5">
        <f t="shared" si="1"/>
        <v>-0.22779922779922779</v>
      </c>
    </row>
    <row r="41" spans="1:8" x14ac:dyDescent="0.35">
      <c r="A41" s="3" t="s">
        <v>34</v>
      </c>
      <c r="B41" s="6">
        <v>195000</v>
      </c>
      <c r="C41" s="6">
        <v>195000</v>
      </c>
      <c r="D41" s="5">
        <f t="shared" si="0"/>
        <v>0</v>
      </c>
      <c r="E41" s="5"/>
      <c r="F41" s="6">
        <v>189900</v>
      </c>
      <c r="G41" s="6">
        <v>209450</v>
      </c>
      <c r="H41" s="5">
        <f t="shared" si="1"/>
        <v>0.10294892048446551</v>
      </c>
    </row>
    <row r="42" spans="1:8" x14ac:dyDescent="0.35">
      <c r="A42" s="3" t="s">
        <v>35</v>
      </c>
      <c r="B42" s="6">
        <v>0</v>
      </c>
      <c r="C42" s="6">
        <v>192000</v>
      </c>
      <c r="D42" s="14" t="s">
        <v>138</v>
      </c>
      <c r="E42" s="5"/>
      <c r="F42" s="6">
        <v>72902.5</v>
      </c>
      <c r="G42" s="6">
        <v>35000</v>
      </c>
      <c r="H42" s="5">
        <f t="shared" si="1"/>
        <v>-0.51990672473509136</v>
      </c>
    </row>
    <row r="43" spans="1:8" x14ac:dyDescent="0.35">
      <c r="A43" s="3" t="s">
        <v>36</v>
      </c>
      <c r="B43" s="6">
        <v>270000</v>
      </c>
      <c r="C43" s="6">
        <v>204000</v>
      </c>
      <c r="D43" s="5">
        <f t="shared" si="0"/>
        <v>-0.24444444444444444</v>
      </c>
      <c r="E43" s="5"/>
      <c r="F43" s="6">
        <v>184750</v>
      </c>
      <c r="G43" s="6">
        <v>191225</v>
      </c>
      <c r="H43" s="5">
        <f t="shared" si="1"/>
        <v>3.5047361299052775E-2</v>
      </c>
    </row>
    <row r="44" spans="1:8" x14ac:dyDescent="0.35">
      <c r="A44" s="3" t="s">
        <v>37</v>
      </c>
      <c r="B44" s="6">
        <v>520000</v>
      </c>
      <c r="C44" s="6">
        <v>602888</v>
      </c>
      <c r="D44" s="5">
        <f t="shared" si="0"/>
        <v>0.15939999999999999</v>
      </c>
      <c r="E44" s="5"/>
      <c r="F44" s="6">
        <v>549000</v>
      </c>
      <c r="G44" s="6">
        <v>575000</v>
      </c>
      <c r="H44" s="5">
        <f t="shared" si="1"/>
        <v>4.7358834244080147E-2</v>
      </c>
    </row>
    <row r="45" spans="1:8" x14ac:dyDescent="0.35">
      <c r="A45" s="3" t="s">
        <v>38</v>
      </c>
      <c r="B45" s="6">
        <v>505000</v>
      </c>
      <c r="C45" s="6">
        <v>587750</v>
      </c>
      <c r="D45" s="5">
        <f t="shared" si="0"/>
        <v>0.16386138613861387</v>
      </c>
      <c r="E45" s="5"/>
      <c r="F45" s="6">
        <v>532500</v>
      </c>
      <c r="G45" s="6">
        <v>580000</v>
      </c>
      <c r="H45" s="5">
        <f t="shared" si="1"/>
        <v>8.9201877934272297E-2</v>
      </c>
    </row>
    <row r="46" spans="1:8" x14ac:dyDescent="0.35">
      <c r="A46" s="3" t="s">
        <v>39</v>
      </c>
      <c r="B46" s="6">
        <v>735000</v>
      </c>
      <c r="C46" s="6">
        <v>795500</v>
      </c>
      <c r="D46" s="5">
        <f t="shared" si="0"/>
        <v>8.2312925170068024E-2</v>
      </c>
      <c r="E46" s="5"/>
      <c r="F46" s="6">
        <v>820000</v>
      </c>
      <c r="G46" s="6">
        <v>805000</v>
      </c>
      <c r="H46" s="5">
        <f t="shared" si="1"/>
        <v>-1.8292682926829267E-2</v>
      </c>
    </row>
    <row r="47" spans="1:8" x14ac:dyDescent="0.35">
      <c r="A47" s="3" t="s">
        <v>40</v>
      </c>
      <c r="B47" s="6">
        <v>405000</v>
      </c>
      <c r="C47" s="6">
        <v>415000</v>
      </c>
      <c r="D47" s="5">
        <f t="shared" si="0"/>
        <v>2.4691358024691357E-2</v>
      </c>
      <c r="E47" s="5"/>
      <c r="F47" s="6">
        <v>403000</v>
      </c>
      <c r="G47" s="6">
        <v>439000</v>
      </c>
      <c r="H47" s="5">
        <f t="shared" si="1"/>
        <v>8.9330024813895778E-2</v>
      </c>
    </row>
    <row r="48" spans="1:8" x14ac:dyDescent="0.35">
      <c r="A48" s="3" t="s">
        <v>41</v>
      </c>
      <c r="B48" s="6">
        <v>227850</v>
      </c>
      <c r="C48" s="6">
        <v>225000</v>
      </c>
      <c r="D48" s="5">
        <f t="shared" si="0"/>
        <v>-1.2508229098090849E-2</v>
      </c>
      <c r="E48" s="5"/>
      <c r="F48" s="6">
        <v>210000</v>
      </c>
      <c r="G48" s="6">
        <v>185100</v>
      </c>
      <c r="H48" s="5">
        <f t="shared" si="1"/>
        <v>-0.11857142857142858</v>
      </c>
    </row>
    <row r="49" spans="1:8" x14ac:dyDescent="0.35">
      <c r="A49" s="3" t="s">
        <v>42</v>
      </c>
      <c r="B49" s="6">
        <v>218800</v>
      </c>
      <c r="C49" s="6">
        <v>242000</v>
      </c>
      <c r="D49" s="5">
        <f t="shared" si="0"/>
        <v>0.10603290676416818</v>
      </c>
      <c r="E49" s="5"/>
      <c r="F49" s="6">
        <v>225500</v>
      </c>
      <c r="G49" s="6">
        <v>247500</v>
      </c>
      <c r="H49" s="5">
        <f t="shared" si="1"/>
        <v>9.7560975609756101E-2</v>
      </c>
    </row>
    <row r="50" spans="1:8" x14ac:dyDescent="0.35">
      <c r="A50" s="3" t="s">
        <v>43</v>
      </c>
      <c r="B50" s="6">
        <v>231000</v>
      </c>
      <c r="C50" s="6">
        <v>215000</v>
      </c>
      <c r="D50" s="5">
        <f t="shared" si="0"/>
        <v>-6.9264069264069264E-2</v>
      </c>
      <c r="E50" s="5"/>
      <c r="F50" s="6">
        <v>137250</v>
      </c>
      <c r="G50" s="6">
        <v>176000</v>
      </c>
      <c r="H50" s="5">
        <f t="shared" si="1"/>
        <v>0.28233151183970856</v>
      </c>
    </row>
    <row r="51" spans="1:8" x14ac:dyDescent="0.35">
      <c r="A51" s="3" t="s">
        <v>44</v>
      </c>
      <c r="B51" s="6">
        <v>209500</v>
      </c>
      <c r="C51" s="6">
        <v>336261</v>
      </c>
      <c r="D51" s="5">
        <f t="shared" si="0"/>
        <v>0.60506443914081143</v>
      </c>
      <c r="E51" s="5"/>
      <c r="F51" s="6">
        <v>252500</v>
      </c>
      <c r="G51" s="6">
        <v>286000</v>
      </c>
      <c r="H51" s="5">
        <f t="shared" si="1"/>
        <v>0.13267326732673268</v>
      </c>
    </row>
    <row r="52" spans="1:8" x14ac:dyDescent="0.35">
      <c r="A52" s="3" t="s">
        <v>45</v>
      </c>
      <c r="B52" s="6">
        <v>273900</v>
      </c>
      <c r="C52" s="6">
        <v>314500</v>
      </c>
      <c r="D52" s="5">
        <f t="shared" si="0"/>
        <v>0.14822928075940126</v>
      </c>
      <c r="E52" s="5"/>
      <c r="F52" s="6">
        <v>270000</v>
      </c>
      <c r="G52" s="6">
        <v>295000</v>
      </c>
      <c r="H52" s="5">
        <f t="shared" si="1"/>
        <v>9.2592592592592587E-2</v>
      </c>
    </row>
    <row r="53" spans="1:8" x14ac:dyDescent="0.35">
      <c r="A53" s="3" t="s">
        <v>46</v>
      </c>
      <c r="B53" s="6">
        <v>324817.5</v>
      </c>
      <c r="C53" s="6">
        <v>354450</v>
      </c>
      <c r="D53" s="5">
        <f t="shared" si="0"/>
        <v>9.1228151192592769E-2</v>
      </c>
      <c r="E53" s="5"/>
      <c r="F53" s="6">
        <v>334900</v>
      </c>
      <c r="G53" s="6">
        <v>352000</v>
      </c>
      <c r="H53" s="5">
        <f t="shared" si="1"/>
        <v>5.1060017915795758E-2</v>
      </c>
    </row>
    <row r="54" spans="1:8" x14ac:dyDescent="0.35">
      <c r="A54" s="3" t="s">
        <v>47</v>
      </c>
      <c r="B54" s="6">
        <v>112100</v>
      </c>
      <c r="C54" s="6">
        <v>186000</v>
      </c>
      <c r="D54" s="5">
        <f t="shared" si="0"/>
        <v>0.65923282783229264</v>
      </c>
      <c r="E54" s="5"/>
      <c r="F54" s="6">
        <v>125500</v>
      </c>
      <c r="G54" s="6">
        <v>123000</v>
      </c>
      <c r="H54" s="5">
        <f t="shared" si="1"/>
        <v>-1.9920318725099601E-2</v>
      </c>
    </row>
    <row r="55" spans="1:8" x14ac:dyDescent="0.35">
      <c r="A55" s="3" t="s">
        <v>48</v>
      </c>
      <c r="B55" s="6">
        <v>129000</v>
      </c>
      <c r="C55" s="6">
        <v>125000</v>
      </c>
      <c r="D55" s="5">
        <f t="shared" si="0"/>
        <v>-3.1007751937984496E-2</v>
      </c>
      <c r="E55" s="5"/>
      <c r="F55" s="6">
        <v>132000</v>
      </c>
      <c r="G55" s="6">
        <v>130000</v>
      </c>
      <c r="H55" s="5">
        <f t="shared" si="1"/>
        <v>-1.5151515151515152E-2</v>
      </c>
    </row>
    <row r="56" spans="1:8" x14ac:dyDescent="0.35">
      <c r="A56" s="3" t="s">
        <v>49</v>
      </c>
      <c r="B56" s="6">
        <v>237500</v>
      </c>
      <c r="C56" s="6">
        <v>259950</v>
      </c>
      <c r="D56" s="5">
        <f t="shared" si="0"/>
        <v>9.4526315789473681E-2</v>
      </c>
      <c r="E56" s="5"/>
      <c r="F56" s="6">
        <v>245500</v>
      </c>
      <c r="G56" s="6">
        <v>256000</v>
      </c>
      <c r="H56" s="5">
        <f t="shared" si="1"/>
        <v>4.2769857433808553E-2</v>
      </c>
    </row>
    <row r="57" spans="1:8" x14ac:dyDescent="0.35">
      <c r="A57" s="3" t="s">
        <v>50</v>
      </c>
      <c r="B57" s="6">
        <v>443000</v>
      </c>
      <c r="C57" s="6">
        <v>451000</v>
      </c>
      <c r="D57" s="5">
        <f t="shared" si="0"/>
        <v>1.8058690744920992E-2</v>
      </c>
      <c r="E57" s="5"/>
      <c r="F57" s="6">
        <v>378000</v>
      </c>
      <c r="G57" s="6">
        <v>408920</v>
      </c>
      <c r="H57" s="5">
        <f t="shared" si="1"/>
        <v>8.1798941798941802E-2</v>
      </c>
    </row>
    <row r="58" spans="1:8" x14ac:dyDescent="0.35">
      <c r="A58" s="3" t="s">
        <v>51</v>
      </c>
      <c r="B58" s="6">
        <v>102000</v>
      </c>
      <c r="C58" s="6">
        <v>134750</v>
      </c>
      <c r="D58" s="5">
        <f t="shared" si="0"/>
        <v>0.32107843137254904</v>
      </c>
      <c r="E58" s="5"/>
      <c r="F58" s="6">
        <v>120000</v>
      </c>
      <c r="G58" s="6">
        <v>125000</v>
      </c>
      <c r="H58" s="5">
        <f t="shared" si="1"/>
        <v>4.1666666666666664E-2</v>
      </c>
    </row>
    <row r="59" spans="1:8" x14ac:dyDescent="0.35">
      <c r="A59" s="3" t="s">
        <v>52</v>
      </c>
      <c r="B59" s="6">
        <v>258000</v>
      </c>
      <c r="C59" s="6">
        <v>327000</v>
      </c>
      <c r="D59" s="5">
        <f t="shared" si="0"/>
        <v>0.26744186046511625</v>
      </c>
      <c r="E59" s="5"/>
      <c r="F59" s="6">
        <v>265660</v>
      </c>
      <c r="G59" s="6">
        <v>289000</v>
      </c>
      <c r="H59" s="5">
        <f t="shared" si="1"/>
        <v>8.7856658887299557E-2</v>
      </c>
    </row>
    <row r="60" spans="1:8" x14ac:dyDescent="0.35">
      <c r="A60" s="3" t="s">
        <v>53</v>
      </c>
      <c r="B60" s="6">
        <v>50150</v>
      </c>
      <c r="C60" s="6">
        <v>167950</v>
      </c>
      <c r="D60" s="5">
        <f t="shared" si="0"/>
        <v>2.3489531405782653</v>
      </c>
      <c r="E60" s="5"/>
      <c r="F60" s="6">
        <v>50805</v>
      </c>
      <c r="G60" s="6">
        <v>135000</v>
      </c>
      <c r="H60" s="5">
        <f t="shared" si="1"/>
        <v>1.6572187776793623</v>
      </c>
    </row>
    <row r="61" spans="1:8" x14ac:dyDescent="0.35">
      <c r="A61" s="3" t="s">
        <v>54</v>
      </c>
      <c r="B61" s="6">
        <v>115000</v>
      </c>
      <c r="C61" s="6">
        <v>121000</v>
      </c>
      <c r="D61" s="5">
        <f t="shared" si="0"/>
        <v>5.2173913043478258E-2</v>
      </c>
      <c r="E61" s="5"/>
      <c r="F61" s="6">
        <v>119000</v>
      </c>
      <c r="G61" s="6">
        <v>107900</v>
      </c>
      <c r="H61" s="5">
        <f t="shared" si="1"/>
        <v>-9.327731092436975E-2</v>
      </c>
    </row>
    <row r="62" spans="1:8" x14ac:dyDescent="0.35">
      <c r="A62" s="3" t="s">
        <v>55</v>
      </c>
      <c r="B62" s="6">
        <v>170000</v>
      </c>
      <c r="C62" s="6">
        <v>200000</v>
      </c>
      <c r="D62" s="5">
        <f t="shared" si="0"/>
        <v>0.17647058823529413</v>
      </c>
      <c r="E62" s="5"/>
      <c r="F62" s="6">
        <v>178000</v>
      </c>
      <c r="G62" s="6">
        <v>196000</v>
      </c>
      <c r="H62" s="5">
        <f t="shared" si="1"/>
        <v>0.10112359550561797</v>
      </c>
    </row>
    <row r="63" spans="1:8" x14ac:dyDescent="0.35">
      <c r="A63" s="3" t="s">
        <v>56</v>
      </c>
      <c r="B63" s="6">
        <v>312475</v>
      </c>
      <c r="C63" s="6">
        <v>343000</v>
      </c>
      <c r="D63" s="5">
        <f t="shared" si="0"/>
        <v>9.7687815025202018E-2</v>
      </c>
      <c r="E63" s="5"/>
      <c r="F63" s="6">
        <v>304250</v>
      </c>
      <c r="G63" s="6">
        <v>329000</v>
      </c>
      <c r="H63" s="5">
        <f t="shared" si="1"/>
        <v>8.1347576006573538E-2</v>
      </c>
    </row>
    <row r="64" spans="1:8" x14ac:dyDescent="0.35">
      <c r="A64" s="3" t="s">
        <v>57</v>
      </c>
      <c r="B64" s="6">
        <v>192600</v>
      </c>
      <c r="C64" s="6">
        <v>227500</v>
      </c>
      <c r="D64" s="5">
        <f t="shared" si="0"/>
        <v>0.18120456905503635</v>
      </c>
      <c r="E64" s="5"/>
      <c r="F64" s="6">
        <v>193750</v>
      </c>
      <c r="G64" s="6">
        <v>220000</v>
      </c>
      <c r="H64" s="5">
        <f t="shared" si="1"/>
        <v>0.13548387096774195</v>
      </c>
    </row>
    <row r="65" spans="1:8" x14ac:dyDescent="0.35">
      <c r="A65" s="3" t="s">
        <v>58</v>
      </c>
      <c r="B65" s="6">
        <v>261500</v>
      </c>
      <c r="C65" s="6">
        <v>285000</v>
      </c>
      <c r="D65" s="5">
        <f t="shared" si="0"/>
        <v>8.9866156787762913E-2</v>
      </c>
      <c r="E65" s="5"/>
      <c r="F65" s="6">
        <v>262875</v>
      </c>
      <c r="G65" s="6">
        <v>275000</v>
      </c>
      <c r="H65" s="5">
        <f t="shared" si="1"/>
        <v>4.6124583927722299E-2</v>
      </c>
    </row>
    <row r="66" spans="1:8" x14ac:dyDescent="0.35">
      <c r="A66" s="3" t="s">
        <v>59</v>
      </c>
      <c r="B66" s="6">
        <v>122250</v>
      </c>
      <c r="C66" s="6">
        <v>93650</v>
      </c>
      <c r="D66" s="5">
        <f t="shared" si="0"/>
        <v>-0.23394683026584867</v>
      </c>
      <c r="E66" s="5"/>
      <c r="F66" s="6">
        <v>96500</v>
      </c>
      <c r="G66" s="6">
        <v>105000</v>
      </c>
      <c r="H66" s="5">
        <f t="shared" si="1"/>
        <v>8.8082901554404139E-2</v>
      </c>
    </row>
    <row r="67" spans="1:8" x14ac:dyDescent="0.35">
      <c r="A67" s="3" t="s">
        <v>60</v>
      </c>
      <c r="B67" s="6">
        <v>230000</v>
      </c>
      <c r="C67" s="6">
        <v>450000</v>
      </c>
      <c r="D67" s="5">
        <f t="shared" si="0"/>
        <v>0.95652173913043481</v>
      </c>
      <c r="E67" s="5"/>
      <c r="F67" s="6">
        <v>188750</v>
      </c>
      <c r="G67" s="6">
        <v>156000</v>
      </c>
      <c r="H67" s="5">
        <f t="shared" si="1"/>
        <v>-0.17350993377483442</v>
      </c>
    </row>
    <row r="68" spans="1:8" x14ac:dyDescent="0.35">
      <c r="A68" s="3" t="s">
        <v>61</v>
      </c>
      <c r="B68" s="6">
        <v>115000</v>
      </c>
      <c r="C68" s="6">
        <v>160000</v>
      </c>
      <c r="D68" s="5">
        <f t="shared" si="0"/>
        <v>0.39130434782608697</v>
      </c>
      <c r="E68" s="5"/>
      <c r="F68" s="6">
        <v>125000</v>
      </c>
      <c r="G68" s="6">
        <v>143000</v>
      </c>
      <c r="H68" s="5">
        <f t="shared" si="1"/>
        <v>0.14399999999999999</v>
      </c>
    </row>
    <row r="69" spans="1:8" x14ac:dyDescent="0.35">
      <c r="A69" s="3" t="s">
        <v>62</v>
      </c>
      <c r="B69" s="6">
        <v>302500</v>
      </c>
      <c r="C69" s="6">
        <v>280944</v>
      </c>
      <c r="D69" s="5">
        <f t="shared" si="0"/>
        <v>-7.1259504132231408E-2</v>
      </c>
      <c r="E69" s="5"/>
      <c r="F69" s="6">
        <v>291750</v>
      </c>
      <c r="G69" s="6">
        <v>320000</v>
      </c>
      <c r="H69" s="5">
        <f t="shared" si="1"/>
        <v>9.6829477292202232E-2</v>
      </c>
    </row>
    <row r="70" spans="1:8" x14ac:dyDescent="0.35">
      <c r="A70" s="3" t="s">
        <v>63</v>
      </c>
      <c r="B70" s="6">
        <v>313500</v>
      </c>
      <c r="C70" s="6">
        <v>324900</v>
      </c>
      <c r="D70" s="5">
        <f t="shared" si="0"/>
        <v>3.6363636363636362E-2</v>
      </c>
      <c r="E70" s="5"/>
      <c r="F70" s="6">
        <v>309000</v>
      </c>
      <c r="G70" s="6">
        <v>325000</v>
      </c>
      <c r="H70" s="5">
        <f t="shared" si="1"/>
        <v>5.1779935275080909E-2</v>
      </c>
    </row>
    <row r="71" spans="1:8" x14ac:dyDescent="0.35">
      <c r="A71" s="3" t="s">
        <v>64</v>
      </c>
      <c r="B71" s="6">
        <v>223500</v>
      </c>
      <c r="C71" s="6">
        <v>113500</v>
      </c>
      <c r="D71" s="5">
        <f t="shared" si="0"/>
        <v>-0.49217002237136465</v>
      </c>
      <c r="E71" s="5"/>
      <c r="F71" s="6">
        <v>166000</v>
      </c>
      <c r="G71" s="6">
        <v>175000</v>
      </c>
      <c r="H71" s="5">
        <f t="shared" si="1"/>
        <v>5.4216867469879519E-2</v>
      </c>
    </row>
    <row r="72" spans="1:8" x14ac:dyDescent="0.35">
      <c r="A72" s="3" t="s">
        <v>65</v>
      </c>
      <c r="B72" s="6">
        <v>319900</v>
      </c>
      <c r="C72" s="6">
        <v>329900</v>
      </c>
      <c r="D72" s="5">
        <f t="shared" ref="D72:D135" si="2">(C72-B72)/B72</f>
        <v>3.1259768677711783E-2</v>
      </c>
      <c r="E72" s="5"/>
      <c r="F72" s="6">
        <v>315000</v>
      </c>
      <c r="G72" s="6">
        <v>330000</v>
      </c>
      <c r="H72" s="5">
        <f t="shared" ref="H72:H135" si="3">(G72-F72)/F72</f>
        <v>4.7619047619047616E-2</v>
      </c>
    </row>
    <row r="73" spans="1:8" x14ac:dyDescent="0.35">
      <c r="A73" s="3" t="s">
        <v>66</v>
      </c>
      <c r="B73" s="6">
        <v>219000</v>
      </c>
      <c r="C73" s="6">
        <v>225000</v>
      </c>
      <c r="D73" s="5">
        <f t="shared" si="2"/>
        <v>2.7397260273972601E-2</v>
      </c>
      <c r="E73" s="5"/>
      <c r="F73" s="6">
        <v>209500</v>
      </c>
      <c r="G73" s="6">
        <v>227000</v>
      </c>
      <c r="H73" s="5">
        <f t="shared" si="3"/>
        <v>8.3532219570405727E-2</v>
      </c>
    </row>
    <row r="74" spans="1:8" x14ac:dyDescent="0.35">
      <c r="A74" s="3" t="s">
        <v>67</v>
      </c>
      <c r="B74" s="6">
        <v>318000</v>
      </c>
      <c r="C74" s="6">
        <v>385000</v>
      </c>
      <c r="D74" s="5">
        <f t="shared" si="2"/>
        <v>0.21069182389937108</v>
      </c>
      <c r="E74" s="5"/>
      <c r="F74" s="6">
        <v>266000</v>
      </c>
      <c r="G74" s="6">
        <v>290000</v>
      </c>
      <c r="H74" s="5">
        <f t="shared" si="3"/>
        <v>9.0225563909774431E-2</v>
      </c>
    </row>
    <row r="75" spans="1:8" x14ac:dyDescent="0.35">
      <c r="A75" s="3" t="s">
        <v>68</v>
      </c>
      <c r="B75" s="14" t="s">
        <v>138</v>
      </c>
      <c r="C75" s="14" t="s">
        <v>138</v>
      </c>
      <c r="D75" s="14" t="s">
        <v>138</v>
      </c>
      <c r="E75" s="5"/>
      <c r="F75" s="14" t="s">
        <v>138</v>
      </c>
      <c r="G75" s="14" t="s">
        <v>138</v>
      </c>
      <c r="H75" s="14" t="s">
        <v>138</v>
      </c>
    </row>
    <row r="76" spans="1:8" x14ac:dyDescent="0.35">
      <c r="A76" s="3" t="s">
        <v>69</v>
      </c>
      <c r="B76" s="6">
        <v>185000</v>
      </c>
      <c r="C76" s="6">
        <v>440225</v>
      </c>
      <c r="D76" s="5">
        <f t="shared" si="2"/>
        <v>1.3795945945945947</v>
      </c>
      <c r="E76" s="5"/>
      <c r="F76" s="6">
        <v>237750</v>
      </c>
      <c r="G76" s="6">
        <v>274000</v>
      </c>
      <c r="H76" s="5">
        <f t="shared" si="3"/>
        <v>0.15247108307045215</v>
      </c>
    </row>
    <row r="77" spans="1:8" x14ac:dyDescent="0.35">
      <c r="A77" s="3" t="s">
        <v>70</v>
      </c>
      <c r="B77" s="6">
        <v>502500</v>
      </c>
      <c r="C77" s="6">
        <v>550000</v>
      </c>
      <c r="D77" s="5">
        <f t="shared" si="2"/>
        <v>9.4527363184079602E-2</v>
      </c>
      <c r="E77" s="5"/>
      <c r="F77" s="6">
        <v>505000</v>
      </c>
      <c r="G77" s="6">
        <v>540000</v>
      </c>
      <c r="H77" s="5">
        <f t="shared" si="3"/>
        <v>6.9306930693069313E-2</v>
      </c>
    </row>
    <row r="78" spans="1:8" x14ac:dyDescent="0.35">
      <c r="A78" s="3" t="s">
        <v>71</v>
      </c>
      <c r="B78" s="6">
        <v>277950</v>
      </c>
      <c r="C78" s="6">
        <v>258500</v>
      </c>
      <c r="D78" s="5">
        <f t="shared" si="2"/>
        <v>-6.9976614499010617E-2</v>
      </c>
      <c r="E78" s="5"/>
      <c r="F78" s="6">
        <v>240000</v>
      </c>
      <c r="G78" s="6">
        <v>265000</v>
      </c>
      <c r="H78" s="5">
        <f t="shared" si="3"/>
        <v>0.10416666666666667</v>
      </c>
    </row>
    <row r="79" spans="1:8" x14ac:dyDescent="0.35">
      <c r="A79" s="3" t="s">
        <v>72</v>
      </c>
      <c r="B79" s="6">
        <v>110000</v>
      </c>
      <c r="C79" s="6">
        <v>76610</v>
      </c>
      <c r="D79" s="5">
        <f t="shared" si="2"/>
        <v>-0.30354545454545456</v>
      </c>
      <c r="E79" s="5"/>
      <c r="F79" s="6">
        <v>127250</v>
      </c>
      <c r="G79" s="6">
        <v>112000</v>
      </c>
      <c r="H79" s="5">
        <f t="shared" si="3"/>
        <v>-0.11984282907662082</v>
      </c>
    </row>
    <row r="80" spans="1:8" x14ac:dyDescent="0.35">
      <c r="A80" s="3" t="s">
        <v>73</v>
      </c>
      <c r="B80" s="6">
        <v>150950</v>
      </c>
      <c r="C80" s="6">
        <v>180000</v>
      </c>
      <c r="D80" s="5">
        <f t="shared" si="2"/>
        <v>0.19244783040741967</v>
      </c>
      <c r="E80" s="5"/>
      <c r="F80" s="6">
        <v>159900</v>
      </c>
      <c r="G80" s="6">
        <v>169900</v>
      </c>
      <c r="H80" s="5">
        <f t="shared" si="3"/>
        <v>6.2539086929330828E-2</v>
      </c>
    </row>
    <row r="81" spans="1:8" x14ac:dyDescent="0.35">
      <c r="A81" s="3" t="s">
        <v>74</v>
      </c>
      <c r="B81" s="6">
        <v>194500</v>
      </c>
      <c r="C81" s="6">
        <v>286250</v>
      </c>
      <c r="D81" s="5">
        <f t="shared" si="2"/>
        <v>0.47172236503856041</v>
      </c>
      <c r="E81" s="5"/>
      <c r="F81" s="6">
        <v>242900</v>
      </c>
      <c r="G81" s="6">
        <v>274750</v>
      </c>
      <c r="H81" s="5">
        <f t="shared" si="3"/>
        <v>0.13112391930835735</v>
      </c>
    </row>
    <row r="82" spans="1:8" x14ac:dyDescent="0.35">
      <c r="A82" s="3" t="s">
        <v>75</v>
      </c>
      <c r="B82" s="6">
        <v>347500</v>
      </c>
      <c r="C82" s="6">
        <v>317500</v>
      </c>
      <c r="D82" s="5">
        <f t="shared" si="2"/>
        <v>-8.6330935251798566E-2</v>
      </c>
      <c r="E82" s="5"/>
      <c r="F82" s="6">
        <v>320000</v>
      </c>
      <c r="G82" s="6">
        <v>335000</v>
      </c>
      <c r="H82" s="5">
        <f t="shared" si="3"/>
        <v>4.6875E-2</v>
      </c>
    </row>
    <row r="83" spans="1:8" x14ac:dyDescent="0.35">
      <c r="A83" s="3" t="s">
        <v>76</v>
      </c>
      <c r="B83" s="6">
        <v>307500</v>
      </c>
      <c r="C83" s="6">
        <v>391000</v>
      </c>
      <c r="D83" s="5">
        <f t="shared" si="2"/>
        <v>0.27154471544715447</v>
      </c>
      <c r="E83" s="5"/>
      <c r="F83" s="6">
        <v>316000</v>
      </c>
      <c r="G83" s="6">
        <v>326500</v>
      </c>
      <c r="H83" s="5">
        <f t="shared" si="3"/>
        <v>3.3227848101265819E-2</v>
      </c>
    </row>
    <row r="84" spans="1:8" x14ac:dyDescent="0.35">
      <c r="A84" s="3" t="s">
        <v>77</v>
      </c>
      <c r="B84" s="6">
        <v>112250</v>
      </c>
      <c r="C84" s="6">
        <v>130500</v>
      </c>
      <c r="D84" s="5">
        <f t="shared" si="2"/>
        <v>0.16258351893095768</v>
      </c>
      <c r="E84" s="5"/>
      <c r="F84" s="6">
        <v>86250</v>
      </c>
      <c r="G84" s="6">
        <v>95000</v>
      </c>
      <c r="H84" s="5">
        <f t="shared" si="3"/>
        <v>0.10144927536231885</v>
      </c>
    </row>
    <row r="85" spans="1:8" x14ac:dyDescent="0.35">
      <c r="A85" s="3" t="s">
        <v>78</v>
      </c>
      <c r="B85" s="6">
        <v>230000</v>
      </c>
      <c r="C85" s="6">
        <v>382000</v>
      </c>
      <c r="D85" s="5">
        <f t="shared" si="2"/>
        <v>0.66086956521739126</v>
      </c>
      <c r="E85" s="5"/>
      <c r="F85" s="6">
        <v>215500</v>
      </c>
      <c r="G85" s="6">
        <v>250000</v>
      </c>
      <c r="H85" s="5">
        <f t="shared" si="3"/>
        <v>0.16009280742459397</v>
      </c>
    </row>
    <row r="86" spans="1:8" x14ac:dyDescent="0.35">
      <c r="A86" s="3" t="s">
        <v>79</v>
      </c>
      <c r="B86" s="6">
        <v>235000</v>
      </c>
      <c r="C86" s="6">
        <v>190000</v>
      </c>
      <c r="D86" s="5">
        <f t="shared" si="2"/>
        <v>-0.19148936170212766</v>
      </c>
      <c r="E86" s="5"/>
      <c r="F86" s="6">
        <v>155500</v>
      </c>
      <c r="G86" s="6">
        <v>162500</v>
      </c>
      <c r="H86" s="5">
        <f t="shared" si="3"/>
        <v>4.5016077170418008E-2</v>
      </c>
    </row>
    <row r="87" spans="1:8" x14ac:dyDescent="0.35">
      <c r="A87" s="3" t="s">
        <v>80</v>
      </c>
      <c r="B87" s="6">
        <v>228000</v>
      </c>
      <c r="C87" s="6">
        <v>272500</v>
      </c>
      <c r="D87" s="5">
        <f t="shared" si="2"/>
        <v>0.19517543859649122</v>
      </c>
      <c r="E87" s="5"/>
      <c r="F87" s="6">
        <v>245725</v>
      </c>
      <c r="G87" s="6">
        <v>249500</v>
      </c>
      <c r="H87" s="5">
        <f t="shared" si="3"/>
        <v>1.5362702207752569E-2</v>
      </c>
    </row>
    <row r="88" spans="1:8" x14ac:dyDescent="0.35">
      <c r="A88" s="3" t="s">
        <v>81</v>
      </c>
      <c r="B88" s="6">
        <v>221950</v>
      </c>
      <c r="C88" s="6">
        <v>245000</v>
      </c>
      <c r="D88" s="5">
        <f t="shared" si="2"/>
        <v>0.10385221896823608</v>
      </c>
      <c r="E88" s="5"/>
      <c r="F88" s="6">
        <v>229900</v>
      </c>
      <c r="G88" s="6">
        <v>259950</v>
      </c>
      <c r="H88" s="5">
        <f t="shared" si="3"/>
        <v>0.13070900391474555</v>
      </c>
    </row>
    <row r="89" spans="1:8" x14ac:dyDescent="0.35">
      <c r="A89" s="3" t="s">
        <v>82</v>
      </c>
      <c r="B89" s="6">
        <v>224000</v>
      </c>
      <c r="C89" s="6">
        <v>241250</v>
      </c>
      <c r="D89" s="5">
        <f t="shared" si="2"/>
        <v>7.7008928571428575E-2</v>
      </c>
      <c r="E89" s="5"/>
      <c r="F89" s="6">
        <v>218000</v>
      </c>
      <c r="G89" s="6">
        <v>237000</v>
      </c>
      <c r="H89" s="5">
        <f t="shared" si="3"/>
        <v>8.7155963302752298E-2</v>
      </c>
    </row>
    <row r="90" spans="1:8" x14ac:dyDescent="0.35">
      <c r="A90" s="3" t="s">
        <v>83</v>
      </c>
      <c r="B90" s="6">
        <v>308000</v>
      </c>
      <c r="C90" s="6">
        <v>327500</v>
      </c>
      <c r="D90" s="5">
        <f t="shared" si="2"/>
        <v>6.3311688311688305E-2</v>
      </c>
      <c r="E90" s="5"/>
      <c r="F90" s="6">
        <v>280000</v>
      </c>
      <c r="G90" s="6">
        <v>314920.5</v>
      </c>
      <c r="H90" s="5">
        <f t="shared" si="3"/>
        <v>0.12471607142857143</v>
      </c>
    </row>
    <row r="91" spans="1:8" x14ac:dyDescent="0.35">
      <c r="A91" s="3" t="s">
        <v>84</v>
      </c>
      <c r="B91" s="6">
        <v>185750</v>
      </c>
      <c r="C91" s="6">
        <v>223000</v>
      </c>
      <c r="D91" s="5">
        <f t="shared" si="2"/>
        <v>0.20053835800807537</v>
      </c>
      <c r="E91" s="5"/>
      <c r="F91" s="6">
        <v>187000</v>
      </c>
      <c r="G91" s="6">
        <v>211000</v>
      </c>
      <c r="H91" s="5">
        <f t="shared" si="3"/>
        <v>0.12834224598930483</v>
      </c>
    </row>
    <row r="92" spans="1:8" x14ac:dyDescent="0.35">
      <c r="A92" s="3" t="s">
        <v>85</v>
      </c>
      <c r="B92" s="6">
        <v>212750</v>
      </c>
      <c r="C92" s="6">
        <v>245000</v>
      </c>
      <c r="D92" s="5">
        <f t="shared" si="2"/>
        <v>0.15158636897767333</v>
      </c>
      <c r="E92" s="5"/>
      <c r="F92" s="6">
        <v>215000</v>
      </c>
      <c r="G92" s="6">
        <v>231000</v>
      </c>
      <c r="H92" s="5">
        <f t="shared" si="3"/>
        <v>7.441860465116279E-2</v>
      </c>
    </row>
    <row r="93" spans="1:8" x14ac:dyDescent="0.35">
      <c r="A93" s="3" t="s">
        <v>86</v>
      </c>
      <c r="B93" s="6">
        <v>255000</v>
      </c>
      <c r="C93" s="6">
        <v>380000</v>
      </c>
      <c r="D93" s="5">
        <f t="shared" si="2"/>
        <v>0.49019607843137253</v>
      </c>
      <c r="E93" s="5"/>
      <c r="F93" s="6">
        <v>248500</v>
      </c>
      <c r="G93" s="6">
        <v>289000</v>
      </c>
      <c r="H93" s="5">
        <f t="shared" si="3"/>
        <v>0.16297786720321933</v>
      </c>
    </row>
    <row r="94" spans="1:8" x14ac:dyDescent="0.35">
      <c r="A94" s="3" t="s">
        <v>87</v>
      </c>
      <c r="B94" s="6">
        <v>309000</v>
      </c>
      <c r="C94" s="6">
        <v>396500</v>
      </c>
      <c r="D94" s="5">
        <f t="shared" si="2"/>
        <v>0.28317152103559873</v>
      </c>
      <c r="E94" s="5"/>
      <c r="F94" s="6">
        <v>270000</v>
      </c>
      <c r="G94" s="6">
        <v>330000</v>
      </c>
      <c r="H94" s="5">
        <f t="shared" si="3"/>
        <v>0.22222222222222221</v>
      </c>
    </row>
    <row r="95" spans="1:8" x14ac:dyDescent="0.35">
      <c r="A95" s="3" t="s">
        <v>88</v>
      </c>
      <c r="B95" s="14" t="s">
        <v>138</v>
      </c>
      <c r="C95" s="14" t="s">
        <v>138</v>
      </c>
      <c r="D95" s="14" t="s">
        <v>138</v>
      </c>
      <c r="E95" s="5"/>
      <c r="F95" s="14" t="s">
        <v>138</v>
      </c>
      <c r="G95" s="14" t="s">
        <v>138</v>
      </c>
      <c r="H95" s="14" t="s">
        <v>138</v>
      </c>
    </row>
    <row r="96" spans="1:8" x14ac:dyDescent="0.35">
      <c r="A96" s="3" t="s">
        <v>89</v>
      </c>
      <c r="B96" s="6">
        <v>85033</v>
      </c>
      <c r="C96" s="6">
        <v>140000</v>
      </c>
      <c r="D96" s="5">
        <f t="shared" si="2"/>
        <v>0.64641962532193387</v>
      </c>
      <c r="E96" s="5"/>
      <c r="F96" s="6">
        <v>124900</v>
      </c>
      <c r="G96" s="6">
        <v>134500</v>
      </c>
      <c r="H96" s="5">
        <f t="shared" si="3"/>
        <v>7.6861489191353077E-2</v>
      </c>
    </row>
    <row r="97" spans="1:8" x14ac:dyDescent="0.35">
      <c r="A97" s="3" t="s">
        <v>90</v>
      </c>
      <c r="B97" s="6">
        <v>243900</v>
      </c>
      <c r="C97" s="6">
        <v>291075</v>
      </c>
      <c r="D97" s="5">
        <f t="shared" si="2"/>
        <v>0.19341943419434193</v>
      </c>
      <c r="E97" s="5"/>
      <c r="F97" s="6">
        <v>259000</v>
      </c>
      <c r="G97" s="6">
        <v>279900</v>
      </c>
      <c r="H97" s="5">
        <f t="shared" si="3"/>
        <v>8.0694980694980697E-2</v>
      </c>
    </row>
    <row r="98" spans="1:8" x14ac:dyDescent="0.35">
      <c r="A98" s="3" t="s">
        <v>91</v>
      </c>
      <c r="B98" s="6">
        <v>195500</v>
      </c>
      <c r="C98" s="6">
        <v>203000</v>
      </c>
      <c r="D98" s="5">
        <f t="shared" si="2"/>
        <v>3.8363171355498722E-2</v>
      </c>
      <c r="E98" s="5"/>
      <c r="F98" s="6">
        <v>168250</v>
      </c>
      <c r="G98" s="6">
        <v>192500</v>
      </c>
      <c r="H98" s="5">
        <f t="shared" si="3"/>
        <v>0.14413075780089152</v>
      </c>
    </row>
    <row r="99" spans="1:8" x14ac:dyDescent="0.35">
      <c r="A99" s="3" t="s">
        <v>92</v>
      </c>
      <c r="B99" s="6">
        <v>137500</v>
      </c>
      <c r="C99" s="6">
        <v>141750</v>
      </c>
      <c r="D99" s="5">
        <f t="shared" si="2"/>
        <v>3.090909090909091E-2</v>
      </c>
      <c r="E99" s="5"/>
      <c r="F99" s="6">
        <v>124900</v>
      </c>
      <c r="G99" s="6">
        <v>140000</v>
      </c>
      <c r="H99" s="5">
        <f t="shared" si="3"/>
        <v>0.12089671737389912</v>
      </c>
    </row>
    <row r="100" spans="1:8" x14ac:dyDescent="0.35">
      <c r="A100" s="3" t="s">
        <v>93</v>
      </c>
      <c r="B100" s="6">
        <v>105000</v>
      </c>
      <c r="C100" s="6">
        <v>128000</v>
      </c>
      <c r="D100" s="5">
        <f t="shared" si="2"/>
        <v>0.21904761904761905</v>
      </c>
      <c r="E100" s="5"/>
      <c r="F100" s="6">
        <v>109900</v>
      </c>
      <c r="G100" s="6">
        <v>124700</v>
      </c>
      <c r="H100" s="5">
        <f t="shared" si="3"/>
        <v>0.13466787989080983</v>
      </c>
    </row>
    <row r="101" spans="1:8" x14ac:dyDescent="0.35">
      <c r="A101" s="3" t="s">
        <v>94</v>
      </c>
      <c r="B101" s="6">
        <v>104900</v>
      </c>
      <c r="C101" s="6">
        <v>135500</v>
      </c>
      <c r="D101" s="5">
        <f t="shared" si="2"/>
        <v>0.29170638703527169</v>
      </c>
      <c r="E101" s="5"/>
      <c r="F101" s="6">
        <v>115500</v>
      </c>
      <c r="G101" s="6">
        <v>140000</v>
      </c>
      <c r="H101" s="5">
        <f t="shared" si="3"/>
        <v>0.21212121212121213</v>
      </c>
    </row>
    <row r="102" spans="1:8" x14ac:dyDescent="0.35">
      <c r="A102" s="3" t="s">
        <v>95</v>
      </c>
      <c r="B102" s="6">
        <v>360500</v>
      </c>
      <c r="C102" s="6">
        <v>387000</v>
      </c>
      <c r="D102" s="5">
        <f t="shared" si="2"/>
        <v>7.3509015256588067E-2</v>
      </c>
      <c r="E102" s="5"/>
      <c r="F102" s="6">
        <v>324900</v>
      </c>
      <c r="G102" s="6">
        <v>324000</v>
      </c>
      <c r="H102" s="5">
        <f t="shared" si="3"/>
        <v>-2.7700831024930748E-3</v>
      </c>
    </row>
    <row r="103" spans="1:8" x14ac:dyDescent="0.35">
      <c r="A103" s="3" t="s">
        <v>96</v>
      </c>
      <c r="B103" s="6">
        <v>170000</v>
      </c>
      <c r="C103" s="6">
        <v>219900</v>
      </c>
      <c r="D103" s="5">
        <f t="shared" si="2"/>
        <v>0.29352941176470587</v>
      </c>
      <c r="E103" s="5"/>
      <c r="F103" s="6">
        <v>170000</v>
      </c>
      <c r="G103" s="6">
        <v>184950</v>
      </c>
      <c r="H103" s="5">
        <f t="shared" si="3"/>
        <v>8.7941176470588231E-2</v>
      </c>
    </row>
    <row r="104" spans="1:8" x14ac:dyDescent="0.35">
      <c r="A104" s="3" t="s">
        <v>97</v>
      </c>
      <c r="B104" s="6">
        <v>314190</v>
      </c>
      <c r="C104" s="6">
        <v>330475</v>
      </c>
      <c r="D104" s="5">
        <f t="shared" si="2"/>
        <v>5.1831694197778416E-2</v>
      </c>
      <c r="E104" s="5"/>
      <c r="F104" s="6">
        <v>299925</v>
      </c>
      <c r="G104" s="6">
        <v>325000</v>
      </c>
      <c r="H104" s="5">
        <f t="shared" si="3"/>
        <v>8.360423439193132E-2</v>
      </c>
    </row>
    <row r="105" spans="1:8" x14ac:dyDescent="0.35">
      <c r="A105" s="3" t="s">
        <v>98</v>
      </c>
      <c r="B105" s="6">
        <v>144200</v>
      </c>
      <c r="C105" s="6">
        <v>150000</v>
      </c>
      <c r="D105" s="5">
        <f t="shared" si="2"/>
        <v>4.0221914008321778E-2</v>
      </c>
      <c r="E105" s="5"/>
      <c r="F105" s="6">
        <v>172900</v>
      </c>
      <c r="G105" s="6">
        <v>176500</v>
      </c>
      <c r="H105" s="5">
        <f t="shared" si="3"/>
        <v>2.0821283979178717E-2</v>
      </c>
    </row>
    <row r="106" spans="1:8" x14ac:dyDescent="0.35">
      <c r="A106" s="3" t="s">
        <v>99</v>
      </c>
      <c r="B106" s="6">
        <v>259900</v>
      </c>
      <c r="C106" s="6">
        <v>267400</v>
      </c>
      <c r="D106" s="5">
        <f t="shared" si="2"/>
        <v>2.8857252789534438E-2</v>
      </c>
      <c r="E106" s="5"/>
      <c r="F106" s="6">
        <v>230750</v>
      </c>
      <c r="G106" s="6">
        <v>233900</v>
      </c>
      <c r="H106" s="5">
        <f t="shared" si="3"/>
        <v>1.3651137594799566E-2</v>
      </c>
    </row>
    <row r="107" spans="1:8" x14ac:dyDescent="0.35">
      <c r="A107" s="3" t="s">
        <v>100</v>
      </c>
      <c r="B107" s="6">
        <v>380000</v>
      </c>
      <c r="C107" s="6">
        <v>420112</v>
      </c>
      <c r="D107" s="5">
        <f t="shared" si="2"/>
        <v>0.1055578947368421</v>
      </c>
      <c r="E107" s="5"/>
      <c r="F107" s="6">
        <v>384900</v>
      </c>
      <c r="G107" s="6">
        <v>414965</v>
      </c>
      <c r="H107" s="5">
        <f t="shared" si="3"/>
        <v>7.8111197713691863E-2</v>
      </c>
    </row>
    <row r="108" spans="1:8" x14ac:dyDescent="0.35">
      <c r="A108" s="3" t="s">
        <v>101</v>
      </c>
      <c r="B108" s="6">
        <v>167500</v>
      </c>
      <c r="C108" s="6">
        <v>171500</v>
      </c>
      <c r="D108" s="5">
        <f t="shared" si="2"/>
        <v>2.3880597014925373E-2</v>
      </c>
      <c r="E108" s="5"/>
      <c r="F108" s="6">
        <v>150000</v>
      </c>
      <c r="G108" s="6">
        <v>153500</v>
      </c>
      <c r="H108" s="5">
        <f t="shared" si="3"/>
        <v>2.3333333333333334E-2</v>
      </c>
    </row>
    <row r="109" spans="1:8" x14ac:dyDescent="0.35">
      <c r="A109" s="3" t="s">
        <v>102</v>
      </c>
      <c r="B109" s="6">
        <v>185975</v>
      </c>
      <c r="C109" s="6">
        <v>185000</v>
      </c>
      <c r="D109" s="5">
        <f t="shared" si="2"/>
        <v>-5.242640139803737E-3</v>
      </c>
      <c r="E109" s="5"/>
      <c r="F109" s="6">
        <v>168950</v>
      </c>
      <c r="G109" s="6">
        <v>185500</v>
      </c>
      <c r="H109" s="5">
        <f t="shared" si="3"/>
        <v>9.795797573246523E-2</v>
      </c>
    </row>
    <row r="110" spans="1:8" x14ac:dyDescent="0.35">
      <c r="A110" s="3" t="s">
        <v>103</v>
      </c>
      <c r="B110" s="6">
        <v>240000</v>
      </c>
      <c r="C110" s="6">
        <v>645000</v>
      </c>
      <c r="D110" s="5">
        <f t="shared" si="2"/>
        <v>1.6875</v>
      </c>
      <c r="E110" s="5"/>
      <c r="F110" s="6">
        <v>350000</v>
      </c>
      <c r="G110" s="6">
        <v>427500</v>
      </c>
      <c r="H110" s="5">
        <f t="shared" si="3"/>
        <v>0.22142857142857142</v>
      </c>
    </row>
    <row r="111" spans="1:8" x14ac:dyDescent="0.35">
      <c r="A111" s="3" t="s">
        <v>104</v>
      </c>
      <c r="B111" s="6">
        <v>265000</v>
      </c>
      <c r="C111" s="6">
        <v>297500</v>
      </c>
      <c r="D111" s="5">
        <f t="shared" si="2"/>
        <v>0.12264150943396226</v>
      </c>
      <c r="E111" s="5"/>
      <c r="F111" s="6">
        <v>253000</v>
      </c>
      <c r="G111" s="6">
        <v>275000</v>
      </c>
      <c r="H111" s="5">
        <f t="shared" si="3"/>
        <v>8.6956521739130432E-2</v>
      </c>
    </row>
    <row r="112" spans="1:8" x14ac:dyDescent="0.35">
      <c r="A112" s="3" t="s">
        <v>105</v>
      </c>
      <c r="B112" s="6">
        <v>227000</v>
      </c>
      <c r="C112" s="6">
        <v>209500</v>
      </c>
      <c r="D112" s="5">
        <f t="shared" si="2"/>
        <v>-7.7092511013215861E-2</v>
      </c>
      <c r="E112" s="5"/>
      <c r="F112" s="6">
        <v>164925</v>
      </c>
      <c r="G112" s="6">
        <v>180000</v>
      </c>
      <c r="H112" s="5">
        <f t="shared" si="3"/>
        <v>9.1405184174624829E-2</v>
      </c>
    </row>
    <row r="113" spans="1:8" x14ac:dyDescent="0.35">
      <c r="A113" s="3" t="s">
        <v>106</v>
      </c>
      <c r="B113" s="6">
        <v>148000</v>
      </c>
      <c r="C113" s="6">
        <v>176500</v>
      </c>
      <c r="D113" s="5">
        <f t="shared" si="2"/>
        <v>0.19256756756756757</v>
      </c>
      <c r="E113" s="5"/>
      <c r="F113" s="6">
        <v>141450</v>
      </c>
      <c r="G113" s="6">
        <v>160000</v>
      </c>
      <c r="H113" s="5">
        <f t="shared" si="3"/>
        <v>0.13114174620007069</v>
      </c>
    </row>
    <row r="114" spans="1:8" x14ac:dyDescent="0.35">
      <c r="A114" s="3" t="s">
        <v>107</v>
      </c>
      <c r="B114" s="6">
        <v>199975</v>
      </c>
      <c r="C114" s="6">
        <v>242000</v>
      </c>
      <c r="D114" s="5">
        <f t="shared" si="2"/>
        <v>0.21015126890861358</v>
      </c>
      <c r="E114" s="5"/>
      <c r="F114" s="6">
        <v>208975</v>
      </c>
      <c r="G114" s="6">
        <v>230950</v>
      </c>
      <c r="H114" s="5">
        <f t="shared" si="3"/>
        <v>0.10515611915300874</v>
      </c>
    </row>
    <row r="115" spans="1:8" x14ac:dyDescent="0.35">
      <c r="A115" s="3" t="s">
        <v>108</v>
      </c>
      <c r="B115" s="6">
        <v>196250</v>
      </c>
      <c r="C115" s="6">
        <v>299500</v>
      </c>
      <c r="D115" s="5">
        <f t="shared" si="2"/>
        <v>0.52611464968152866</v>
      </c>
      <c r="E115" s="5"/>
      <c r="F115" s="6">
        <v>230975</v>
      </c>
      <c r="G115" s="6">
        <v>290000</v>
      </c>
      <c r="H115" s="5">
        <f t="shared" si="3"/>
        <v>0.2555471371360537</v>
      </c>
    </row>
    <row r="116" spans="1:8" x14ac:dyDescent="0.35">
      <c r="A116" s="3" t="s">
        <v>109</v>
      </c>
      <c r="B116" s="6">
        <v>250000</v>
      </c>
      <c r="C116" s="6">
        <v>271000</v>
      </c>
      <c r="D116" s="5">
        <f t="shared" si="2"/>
        <v>8.4000000000000005E-2</v>
      </c>
      <c r="E116" s="5"/>
      <c r="F116" s="6">
        <v>235000</v>
      </c>
      <c r="G116" s="6">
        <v>249000</v>
      </c>
      <c r="H116" s="5">
        <f t="shared" si="3"/>
        <v>5.9574468085106386E-2</v>
      </c>
    </row>
    <row r="117" spans="1:8" x14ac:dyDescent="0.35">
      <c r="A117" s="3" t="s">
        <v>110</v>
      </c>
      <c r="B117" s="6">
        <v>81000</v>
      </c>
      <c r="C117" s="6">
        <v>82000</v>
      </c>
      <c r="D117" s="5">
        <f t="shared" si="2"/>
        <v>1.2345679012345678E-2</v>
      </c>
      <c r="E117" s="5"/>
      <c r="F117" s="6">
        <v>104000</v>
      </c>
      <c r="G117" s="6">
        <v>120000</v>
      </c>
      <c r="H117" s="5">
        <f t="shared" si="3"/>
        <v>0.15384615384615385</v>
      </c>
    </row>
    <row r="118" spans="1:8" x14ac:dyDescent="0.35">
      <c r="A118" s="3" t="s">
        <v>111</v>
      </c>
      <c r="B118" s="6">
        <v>147475</v>
      </c>
      <c r="C118" s="6">
        <v>239950</v>
      </c>
      <c r="D118" s="5">
        <f t="shared" si="2"/>
        <v>0.62705543312425838</v>
      </c>
      <c r="E118" s="5"/>
      <c r="F118" s="6">
        <v>164975</v>
      </c>
      <c r="G118" s="6">
        <v>194975</v>
      </c>
      <c r="H118" s="5">
        <f t="shared" si="3"/>
        <v>0.18184573420215183</v>
      </c>
    </row>
    <row r="119" spans="1:8" x14ac:dyDescent="0.35">
      <c r="A119" s="3" t="s">
        <v>112</v>
      </c>
      <c r="B119" s="14" t="s">
        <v>138</v>
      </c>
      <c r="C119" s="6">
        <v>85000</v>
      </c>
      <c r="D119" s="14" t="s">
        <v>138</v>
      </c>
      <c r="E119" s="5"/>
      <c r="F119" s="6">
        <v>92475</v>
      </c>
      <c r="G119" s="6">
        <v>87500</v>
      </c>
      <c r="H119" s="5">
        <f t="shared" si="3"/>
        <v>-5.379832387131657E-2</v>
      </c>
    </row>
    <row r="120" spans="1:8" x14ac:dyDescent="0.35">
      <c r="A120" s="3" t="s">
        <v>113</v>
      </c>
      <c r="B120" s="6">
        <v>192750</v>
      </c>
      <c r="C120" s="6">
        <v>241000</v>
      </c>
      <c r="D120" s="5">
        <f t="shared" si="2"/>
        <v>0.2503242542153048</v>
      </c>
      <c r="E120" s="5"/>
      <c r="F120" s="6">
        <v>193000</v>
      </c>
      <c r="G120" s="6">
        <v>217500</v>
      </c>
      <c r="H120" s="5">
        <f t="shared" si="3"/>
        <v>0.12694300518134716</v>
      </c>
    </row>
    <row r="121" spans="1:8" x14ac:dyDescent="0.35">
      <c r="A121" s="3" t="s">
        <v>114</v>
      </c>
      <c r="B121" s="6">
        <v>55500</v>
      </c>
      <c r="C121" s="6">
        <v>123000</v>
      </c>
      <c r="D121" s="5">
        <f t="shared" si="2"/>
        <v>1.2162162162162162</v>
      </c>
      <c r="E121" s="5"/>
      <c r="F121" s="6">
        <v>91000</v>
      </c>
      <c r="G121" s="6">
        <v>120000</v>
      </c>
      <c r="H121" s="5">
        <f t="shared" si="3"/>
        <v>0.31868131868131866</v>
      </c>
    </row>
    <row r="122" spans="1:8" x14ac:dyDescent="0.35">
      <c r="A122" s="3" t="s">
        <v>115</v>
      </c>
      <c r="B122" s="6">
        <v>123950</v>
      </c>
      <c r="C122" s="6">
        <v>192000</v>
      </c>
      <c r="D122" s="5">
        <f t="shared" si="2"/>
        <v>0.54901169826542962</v>
      </c>
      <c r="E122" s="5"/>
      <c r="F122" s="6">
        <v>155000</v>
      </c>
      <c r="G122" s="6">
        <v>199500</v>
      </c>
      <c r="H122" s="5">
        <f t="shared" si="3"/>
        <v>0.2870967741935484</v>
      </c>
    </row>
    <row r="123" spans="1:8" x14ac:dyDescent="0.35">
      <c r="A123" s="3" t="s">
        <v>116</v>
      </c>
      <c r="B123" s="6">
        <v>294950</v>
      </c>
      <c r="C123" s="6">
        <v>327000</v>
      </c>
      <c r="D123" s="5">
        <f t="shared" si="2"/>
        <v>0.10866248516697745</v>
      </c>
      <c r="E123" s="5"/>
      <c r="F123" s="6">
        <v>290000</v>
      </c>
      <c r="G123" s="6">
        <v>315000</v>
      </c>
      <c r="H123" s="5">
        <f t="shared" si="3"/>
        <v>8.6206896551724144E-2</v>
      </c>
    </row>
    <row r="124" spans="1:8" x14ac:dyDescent="0.35">
      <c r="A124" s="3" t="s">
        <v>117</v>
      </c>
      <c r="B124" s="6">
        <v>351500</v>
      </c>
      <c r="C124" s="6">
        <v>375000</v>
      </c>
      <c r="D124" s="5">
        <f t="shared" si="2"/>
        <v>6.6856330014224752E-2</v>
      </c>
      <c r="E124" s="5"/>
      <c r="F124" s="6">
        <v>357097.5</v>
      </c>
      <c r="G124" s="6">
        <v>382000</v>
      </c>
      <c r="H124" s="5">
        <f t="shared" si="3"/>
        <v>6.9735856453769632E-2</v>
      </c>
    </row>
    <row r="125" spans="1:8" x14ac:dyDescent="0.35">
      <c r="A125" s="3" t="s">
        <v>118</v>
      </c>
      <c r="B125" s="6">
        <v>170000</v>
      </c>
      <c r="C125" s="6">
        <v>209000</v>
      </c>
      <c r="D125" s="5">
        <f t="shared" si="2"/>
        <v>0.22941176470588234</v>
      </c>
      <c r="E125" s="5"/>
      <c r="F125" s="6">
        <v>175500</v>
      </c>
      <c r="G125" s="6">
        <v>190000</v>
      </c>
      <c r="H125" s="5">
        <f t="shared" si="3"/>
        <v>8.2621082621082614E-2</v>
      </c>
    </row>
    <row r="126" spans="1:8" x14ac:dyDescent="0.35">
      <c r="A126" s="3" t="s">
        <v>119</v>
      </c>
      <c r="B126" s="6">
        <v>259450</v>
      </c>
      <c r="C126" s="6">
        <v>305000</v>
      </c>
      <c r="D126" s="5">
        <f t="shared" si="2"/>
        <v>0.17556369242628639</v>
      </c>
      <c r="E126" s="5"/>
      <c r="F126" s="6">
        <v>265400</v>
      </c>
      <c r="G126" s="6">
        <v>289900</v>
      </c>
      <c r="H126" s="5">
        <f t="shared" si="3"/>
        <v>9.2313489073097207E-2</v>
      </c>
    </row>
    <row r="127" spans="1:8" x14ac:dyDescent="0.35">
      <c r="A127" s="3" t="s">
        <v>120</v>
      </c>
      <c r="B127" s="6">
        <v>162450</v>
      </c>
      <c r="C127" s="6">
        <v>74000</v>
      </c>
      <c r="D127" s="5">
        <f t="shared" si="2"/>
        <v>-0.54447522314558328</v>
      </c>
      <c r="E127" s="5"/>
      <c r="F127" s="6">
        <v>172900</v>
      </c>
      <c r="G127" s="6">
        <v>196249.5</v>
      </c>
      <c r="H127" s="5">
        <f t="shared" si="3"/>
        <v>0.13504626951995374</v>
      </c>
    </row>
    <row r="128" spans="1:8" x14ac:dyDescent="0.35">
      <c r="A128" s="3" t="s">
        <v>121</v>
      </c>
      <c r="B128" s="6">
        <v>29000</v>
      </c>
      <c r="C128" s="6">
        <v>87300</v>
      </c>
      <c r="D128" s="5">
        <f t="shared" si="2"/>
        <v>2.010344827586207</v>
      </c>
      <c r="E128" s="5"/>
      <c r="F128" s="6">
        <v>165000</v>
      </c>
      <c r="G128" s="6">
        <v>149950</v>
      </c>
      <c r="H128" s="5">
        <f t="shared" si="3"/>
        <v>-9.1212121212121217E-2</v>
      </c>
    </row>
    <row r="129" spans="1:9" x14ac:dyDescent="0.35">
      <c r="A129" s="3" t="s">
        <v>122</v>
      </c>
      <c r="B129" s="6">
        <v>107500</v>
      </c>
      <c r="C129" s="6">
        <v>87000</v>
      </c>
      <c r="D129" s="5">
        <f t="shared" si="2"/>
        <v>-0.19069767441860466</v>
      </c>
      <c r="E129" s="5"/>
      <c r="F129" s="6">
        <v>90100</v>
      </c>
      <c r="G129" s="6">
        <v>108500</v>
      </c>
      <c r="H129" s="5">
        <f t="shared" si="3"/>
        <v>0.20421753607103219</v>
      </c>
    </row>
    <row r="130" spans="1:9" x14ac:dyDescent="0.35">
      <c r="A130" s="3" t="s">
        <v>123</v>
      </c>
      <c r="B130" s="6">
        <v>275000</v>
      </c>
      <c r="C130" s="6">
        <v>315000</v>
      </c>
      <c r="D130" s="5">
        <f t="shared" si="2"/>
        <v>0.14545454545454545</v>
      </c>
      <c r="E130" s="5"/>
      <c r="F130" s="6">
        <v>272900</v>
      </c>
      <c r="G130" s="6">
        <v>295000</v>
      </c>
      <c r="H130" s="5">
        <f t="shared" si="3"/>
        <v>8.0982044705020156E-2</v>
      </c>
    </row>
    <row r="131" spans="1:9" x14ac:dyDescent="0.35">
      <c r="A131" s="3" t="s">
        <v>124</v>
      </c>
      <c r="B131" s="6">
        <v>247450</v>
      </c>
      <c r="C131" s="6">
        <v>277500</v>
      </c>
      <c r="D131" s="5">
        <f t="shared" si="2"/>
        <v>0.12143867447969287</v>
      </c>
      <c r="E131" s="5"/>
      <c r="F131" s="6">
        <v>249000</v>
      </c>
      <c r="G131" s="6">
        <v>258500</v>
      </c>
      <c r="H131" s="5">
        <f t="shared" si="3"/>
        <v>3.8152610441767071E-2</v>
      </c>
    </row>
    <row r="132" spans="1:9" x14ac:dyDescent="0.35">
      <c r="A132" s="3" t="s">
        <v>125</v>
      </c>
      <c r="B132" s="6">
        <v>185000</v>
      </c>
      <c r="C132" s="6">
        <v>183000</v>
      </c>
      <c r="D132" s="5">
        <f t="shared" si="2"/>
        <v>-1.0810810810810811E-2</v>
      </c>
      <c r="E132" s="5"/>
      <c r="F132" s="6">
        <v>179950</v>
      </c>
      <c r="G132" s="6">
        <v>192000</v>
      </c>
      <c r="H132" s="5">
        <f t="shared" si="3"/>
        <v>6.6963045290358431E-2</v>
      </c>
    </row>
    <row r="133" spans="1:9" x14ac:dyDescent="0.35">
      <c r="A133" s="3" t="s">
        <v>126</v>
      </c>
      <c r="B133" s="6">
        <v>182000</v>
      </c>
      <c r="C133" s="6">
        <v>238900</v>
      </c>
      <c r="D133" s="5">
        <f t="shared" si="2"/>
        <v>0.31263736263736264</v>
      </c>
      <c r="E133" s="5"/>
      <c r="F133" s="6">
        <v>178000</v>
      </c>
      <c r="G133" s="6">
        <v>219900</v>
      </c>
      <c r="H133" s="5">
        <f t="shared" si="3"/>
        <v>0.23539325842696629</v>
      </c>
    </row>
    <row r="134" spans="1:9" x14ac:dyDescent="0.35">
      <c r="A134" s="3" t="s">
        <v>127</v>
      </c>
      <c r="B134" s="6">
        <v>195946</v>
      </c>
      <c r="C134" s="6">
        <v>241149.5</v>
      </c>
      <c r="D134" s="5">
        <f t="shared" si="2"/>
        <v>0.23069366049830056</v>
      </c>
      <c r="E134" s="5"/>
      <c r="F134" s="6">
        <v>195076.5</v>
      </c>
      <c r="G134" s="6">
        <v>213900</v>
      </c>
      <c r="H134" s="5">
        <f t="shared" si="3"/>
        <v>9.6492914318228998E-2</v>
      </c>
    </row>
    <row r="135" spans="1:9" x14ac:dyDescent="0.35">
      <c r="A135" s="3" t="s">
        <v>128</v>
      </c>
      <c r="B135" s="6">
        <v>248000</v>
      </c>
      <c r="C135" s="6">
        <v>347950</v>
      </c>
      <c r="D135" s="5">
        <f t="shared" si="2"/>
        <v>0.40302419354838709</v>
      </c>
      <c r="E135" s="5"/>
      <c r="F135" s="6">
        <v>237750</v>
      </c>
      <c r="G135" s="6">
        <v>255000</v>
      </c>
      <c r="H135" s="5">
        <f t="shared" si="3"/>
        <v>7.2555205047318619E-2</v>
      </c>
    </row>
    <row r="136" spans="1:9" x14ac:dyDescent="0.35">
      <c r="A136" s="3" t="s">
        <v>129</v>
      </c>
      <c r="B136" s="6">
        <v>252500</v>
      </c>
      <c r="C136" s="6">
        <v>242500</v>
      </c>
      <c r="D136" s="5">
        <f t="shared" ref="D136:D139" si="4">(C136-B136)/B136</f>
        <v>-3.9603960396039604E-2</v>
      </c>
      <c r="E136" s="5"/>
      <c r="F136" s="6">
        <v>220000</v>
      </c>
      <c r="G136" s="6">
        <v>249950</v>
      </c>
      <c r="H136" s="5">
        <f t="shared" ref="H136:H140" si="5">(G136-F136)/F136</f>
        <v>0.13613636363636364</v>
      </c>
    </row>
    <row r="137" spans="1:9" x14ac:dyDescent="0.35">
      <c r="A137" s="3" t="s">
        <v>130</v>
      </c>
      <c r="B137" s="6">
        <v>212000</v>
      </c>
      <c r="C137" s="6">
        <v>77450</v>
      </c>
      <c r="D137" s="5">
        <f t="shared" si="4"/>
        <v>-0.63466981132075473</v>
      </c>
      <c r="E137" s="5"/>
      <c r="F137" s="6">
        <v>126250</v>
      </c>
      <c r="G137" s="6">
        <v>103200</v>
      </c>
      <c r="H137" s="5">
        <f t="shared" si="5"/>
        <v>-0.18257425742574257</v>
      </c>
    </row>
    <row r="138" spans="1:9" x14ac:dyDescent="0.35">
      <c r="A138" s="3" t="s">
        <v>131</v>
      </c>
      <c r="B138" s="6">
        <v>123000</v>
      </c>
      <c r="C138" s="6">
        <v>147900</v>
      </c>
      <c r="D138" s="5">
        <f t="shared" si="4"/>
        <v>0.20243902439024392</v>
      </c>
      <c r="E138" s="5"/>
      <c r="F138" s="6">
        <v>140000</v>
      </c>
      <c r="G138" s="6">
        <v>149000</v>
      </c>
      <c r="H138" s="5">
        <f t="shared" si="5"/>
        <v>6.4285714285714279E-2</v>
      </c>
    </row>
    <row r="139" spans="1:9" x14ac:dyDescent="0.35">
      <c r="A139" s="10" t="s">
        <v>132</v>
      </c>
      <c r="B139" s="13">
        <v>304703</v>
      </c>
      <c r="C139" s="13">
        <v>305695</v>
      </c>
      <c r="D139" s="12">
        <f t="shared" si="4"/>
        <v>3.2556292520913807E-3</v>
      </c>
      <c r="E139" s="12"/>
      <c r="F139" s="13">
        <v>307425</v>
      </c>
      <c r="G139" s="13">
        <v>316130</v>
      </c>
      <c r="H139" s="12">
        <f t="shared" si="5"/>
        <v>2.8315849394161176E-2</v>
      </c>
      <c r="I139" s="18"/>
    </row>
    <row r="140" spans="1:9" x14ac:dyDescent="0.35">
      <c r="A140" s="16" t="s">
        <v>140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9" ma:contentTypeDescription="Create a new document." ma:contentTypeScope="" ma:versionID="4283fe00483ce52ea2a19ef5f2b93b66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4c0c31442dd581fd51b51725f2872e14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0AD70-A597-4F06-8C78-F577D4375ADB}"/>
</file>

<file path=customXml/itemProps2.xml><?xml version="1.0" encoding="utf-8"?>
<ds:datastoreItem xmlns:ds="http://schemas.openxmlformats.org/officeDocument/2006/customXml" ds:itemID="{A71977C7-0198-4EBA-A46B-CCA4DE917A9A}"/>
</file>

<file path=customXml/itemProps3.xml><?xml version="1.0" encoding="utf-8"?>
<ds:datastoreItem xmlns:ds="http://schemas.openxmlformats.org/officeDocument/2006/customXml" ds:itemID="{5F05CA49-5351-49CD-B626-6081B025A4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Lisa Sturtevant</cp:lastModifiedBy>
  <cp:lastPrinted>2020-09-16T16:03:21Z</cp:lastPrinted>
  <dcterms:created xsi:type="dcterms:W3CDTF">2020-09-16T15:45:34Z</dcterms:created>
  <dcterms:modified xsi:type="dcterms:W3CDTF">2021-03-11T20:51:04Z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