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Sturtevant\Documents\Home Sales Reports\1 January 2021\"/>
    </mc:Choice>
  </mc:AlternateContent>
  <xr:revisionPtr revIDLastSave="0" documentId="13_ncr:1_{8D063A34-EA65-4A0C-953B-4CC51D225ED9}" xr6:coauthVersionLast="46" xr6:coauthVersionMax="46" xr10:uidLastSave="{00000000-0000-0000-0000-000000000000}"/>
  <bookViews>
    <workbookView xWindow="-110" yWindow="-110" windowWidth="19420" windowHeight="10420" xr2:uid="{F2A13F7E-57A9-43C8-9305-9CD9B95BFADA}"/>
  </bookViews>
  <sheets>
    <sheet name="Home Sales" sheetId="1" r:id="rId1"/>
    <sheet name="Median Sales Prices" sheetId="2" r:id="rId2"/>
  </sheets>
  <definedNames>
    <definedName name="_xlnm.Print_Area" localSheetId="0">'Home Sales'!$A$1:$I$139</definedName>
    <definedName name="_xlnm.Print_Titles" localSheetId="0">'Home Sales'!$6:$6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9" i="2" l="1"/>
  <c r="D139" i="2"/>
  <c r="H138" i="2"/>
  <c r="D138" i="2"/>
  <c r="H137" i="2"/>
  <c r="D137" i="2"/>
  <c r="H136" i="2"/>
  <c r="D136" i="2"/>
  <c r="H135" i="2"/>
  <c r="D135" i="2"/>
  <c r="H134" i="2"/>
  <c r="D134" i="2"/>
  <c r="H133" i="2"/>
  <c r="D133" i="2"/>
  <c r="H132" i="2"/>
  <c r="D132" i="2"/>
  <c r="H131" i="2"/>
  <c r="D131" i="2"/>
  <c r="H130" i="2"/>
  <c r="D130" i="2"/>
  <c r="H129" i="2"/>
  <c r="D129" i="2"/>
  <c r="H128" i="2"/>
  <c r="D128" i="2"/>
  <c r="H127" i="2"/>
  <c r="D127" i="2"/>
  <c r="H126" i="2"/>
  <c r="D126" i="2"/>
  <c r="H125" i="2"/>
  <c r="D125" i="2"/>
  <c r="H124" i="2"/>
  <c r="D124" i="2"/>
  <c r="H123" i="2"/>
  <c r="D123" i="2"/>
  <c r="H122" i="2"/>
  <c r="D122" i="2"/>
  <c r="H121" i="2"/>
  <c r="D121" i="2"/>
  <c r="H120" i="2"/>
  <c r="D120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D102" i="2"/>
  <c r="H101" i="2"/>
  <c r="D101" i="2"/>
  <c r="H100" i="2"/>
  <c r="D100" i="2"/>
  <c r="H99" i="2"/>
  <c r="D99" i="2"/>
  <c r="H98" i="2"/>
  <c r="D98" i="2"/>
  <c r="H97" i="2"/>
  <c r="D97" i="2"/>
  <c r="H96" i="2"/>
  <c r="D96" i="2"/>
  <c r="H94" i="2"/>
  <c r="D94" i="2"/>
  <c r="H93" i="2"/>
  <c r="D93" i="2"/>
  <c r="H92" i="2"/>
  <c r="D92" i="2"/>
  <c r="H91" i="2"/>
  <c r="D91" i="2"/>
  <c r="H90" i="2"/>
  <c r="D90" i="2"/>
  <c r="H89" i="2"/>
  <c r="D89" i="2"/>
  <c r="H88" i="2"/>
  <c r="D88" i="2"/>
  <c r="H87" i="2"/>
  <c r="D87" i="2"/>
  <c r="H86" i="2"/>
  <c r="D86" i="2"/>
  <c r="H85" i="2"/>
  <c r="D85" i="2"/>
  <c r="H84" i="2"/>
  <c r="D84" i="2"/>
  <c r="H83" i="2"/>
  <c r="D83" i="2"/>
  <c r="H82" i="2"/>
  <c r="D82" i="2"/>
  <c r="H81" i="2"/>
  <c r="D81" i="2"/>
  <c r="H80" i="2"/>
  <c r="D80" i="2"/>
  <c r="H79" i="2"/>
  <c r="D79" i="2"/>
  <c r="H78" i="2"/>
  <c r="D78" i="2"/>
  <c r="H77" i="2"/>
  <c r="D77" i="2"/>
  <c r="H76" i="2"/>
  <c r="D76" i="2"/>
  <c r="H74" i="2"/>
  <c r="D74" i="2"/>
  <c r="H73" i="2"/>
  <c r="D73" i="2"/>
  <c r="H72" i="2"/>
  <c r="D72" i="2"/>
  <c r="H71" i="2"/>
  <c r="D71" i="2"/>
  <c r="H70" i="2"/>
  <c r="D70" i="2"/>
  <c r="H69" i="2"/>
  <c r="D69" i="2"/>
  <c r="H68" i="2"/>
  <c r="D68" i="2"/>
  <c r="H67" i="2"/>
  <c r="D67" i="2"/>
  <c r="H66" i="2"/>
  <c r="D66" i="2"/>
  <c r="H65" i="2"/>
  <c r="D65" i="2"/>
  <c r="H64" i="2"/>
  <c r="D64" i="2"/>
  <c r="H63" i="2"/>
  <c r="D63" i="2"/>
  <c r="H62" i="2"/>
  <c r="D62" i="2"/>
  <c r="H61" i="2"/>
  <c r="D61" i="2"/>
  <c r="H60" i="2"/>
  <c r="D60" i="2"/>
  <c r="H59" i="2"/>
  <c r="D59" i="2"/>
  <c r="H58" i="2"/>
  <c r="D58" i="2"/>
  <c r="H57" i="2"/>
  <c r="D57" i="2"/>
  <c r="H56" i="2"/>
  <c r="D56" i="2"/>
  <c r="H55" i="2"/>
  <c r="D55" i="2"/>
  <c r="H54" i="2"/>
  <c r="D54" i="2"/>
  <c r="H53" i="2"/>
  <c r="D53" i="2"/>
  <c r="H52" i="2"/>
  <c r="D52" i="2"/>
  <c r="H51" i="2"/>
  <c r="D51" i="2"/>
  <c r="H50" i="2"/>
  <c r="D50" i="2"/>
  <c r="H49" i="2"/>
  <c r="D49" i="2"/>
  <c r="H48" i="2"/>
  <c r="D48" i="2"/>
  <c r="H47" i="2"/>
  <c r="D47" i="2"/>
  <c r="H46" i="2"/>
  <c r="D46" i="2"/>
  <c r="H45" i="2"/>
  <c r="D45" i="2"/>
  <c r="H44" i="2"/>
  <c r="D44" i="2"/>
  <c r="H43" i="2"/>
  <c r="D43" i="2"/>
  <c r="H41" i="2"/>
  <c r="D41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7" i="2"/>
  <c r="D7" i="2"/>
  <c r="D137" i="1" l="1"/>
  <c r="H139" i="1" l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D139" i="1"/>
  <c r="D138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59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<sst xmlns="http://schemas.openxmlformats.org/spreadsheetml/2006/main" count="320" uniqueCount="142">
  <si>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</si>
  <si>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</si>
  <si>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</si>
  <si>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</si>
  <si>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</si>
  <si>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</si>
  <si>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</si>
  <si>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</si>
  <si>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</si>
  <si>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</si>
  <si>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</si>
  <si>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</si>
  <si>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</si>
  <si>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</si>
  <si>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</si>
  <si>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</si>
  <si>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</si>
  <si>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</si>
  <si>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</si>
  <si>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</si>
  <si>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</si>
  <si>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</si>
  <si>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</si>
  <si>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</si>
  <si>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</si>
  <si>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</si>
  <si>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</si>
  <si>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</si>
  <si>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</si>
  <si>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</si>
  <si>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</si>
  <si>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</si>
  <si>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</si>
  <si>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</si>
  <si>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</si>
  <si>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</si>
  <si>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</si>
  <si>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City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</si>
  <si>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</si>
  <si>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</si>
  <si>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</si>
  <si>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</si>
  <si>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</si>
  <si>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</si>
  <si>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</si>
  <si>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</si>
  <si>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</si>
  <si>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</si>
  <si>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</si>
  <si>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</si>
  <si>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</si>
  <si>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</si>
  <si>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</si>
  <si>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</si>
  <si>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</si>
  <si>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</si>
  <si>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</si>
  <si>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</si>
  <si>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</si>
  <si>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</si>
  <si>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</si>
  <si>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</si>
  <si>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</si>
  <si>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</si>
  <si>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</si>
  <si>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</si>
  <si>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</si>
  <si>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</si>
  <si>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</si>
  <si>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</si>
  <si>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</si>
  <si>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</si>
  <si>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</si>
  <si>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</si>
  <si>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</si>
  <si>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</si>
  <si>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</si>
  <si>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</si>
  <si>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</si>
  <si>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</si>
  <si>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</si>
  <si>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</si>
  <si>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</si>
  <si>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</si>
  <si>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</si>
  <si>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</si>
  <si>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</si>
  <si>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</si>
  <si>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</si>
  <si>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</si>
  <si>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</si>
  <si>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</si>
  <si>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</si>
  <si>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</si>
  <si>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</si>
  <si>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</si>
  <si>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</si>
  <si>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</si>
  <si>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</si>
  <si>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</si>
  <si>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</si>
  <si>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</si>
  <si>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</si>
  <si>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</si>
  <si>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</si>
  <si>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</si>
  <si>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</si>
  <si>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</si>
  <si>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</si>
  <si>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</si>
  <si>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</si>
  <si>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</si>
  <si>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</si>
  <si>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</si>
  <si>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</si>
  <si>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</si>
  <si>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</si>
  <si>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</si>
  <si>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</si>
  <si>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</si>
  <si>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</si>
  <si>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</si>
  <si>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</si>
  <si>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</si>
  <si>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</si>
  <si>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</si>
  <si>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</si>
  <si>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</si>
  <si>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</si>
  <si>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</si>
  <si>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</si>
  <si>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</si>
  <si>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</si>
  <si>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Source: Virginia REALTORS®</t>
  </si>
  <si>
    <t>Pct. Chg.</t>
  </si>
  <si>
    <t>Contact: lsturtevant@virginiarealtors.org</t>
  </si>
  <si>
    <t>n/a</t>
  </si>
  <si>
    <t>YTD 2021</t>
  </si>
  <si>
    <t>YTD 2020</t>
  </si>
  <si>
    <t>Home Sales by County and Independent City</t>
  </si>
  <si>
    <t>Median Home Price ($) by County and Independent City</t>
  </si>
  <si>
    <t>Data as of February 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</si>
</sst>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3" fontId="3" fillId="2" borderId="0" xfId="0" applyNumberFormat="1" applyFont="1" applyFill="1"/>
    <xf numFmtId="17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1" xfId="0" applyFont="1" applyFill="1" applyBorder="1"/>
    <xf numFmtId="0" fontId="5" fillId="2" borderId="0" xfId="0" applyFont="1" applyFill="1"/>
    <xf numFmtId="3" fontId="3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/>
    <xf numFmtId="164" fontId="3" fillId="2" borderId="1" xfId="1" applyNumberFormat="1" applyFont="1" applyFill="1" applyBorder="1"/>
    <xf numFmtId="0" fontId="0" fillId="2" borderId="1" xfId="0" applyFill="1" applyBorder="1"/>
    <xf numFmtId="3" fontId="3" fillId="2" borderId="0" xfId="0" quotePrefix="1" applyNumberFormat="1" applyFont="1" applyFill="1" applyAlignment="1">
      <alignment horizontal="right"/>
    </xf>
    <xf numFmtId="0" fontId="3" fillId="2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022387-1941-4887-B2A8-A72C8443F82B}"/>
            </a:ext>
          </a:extLst>
        </xdr:cNvPr>
        <xdr:cNvSpPr txBox="1"/>
      </xdr:nvSpPr>
      <xdr:spPr>
        <a:xfrm>
          <a:off x="281940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5B6CBD-8D60-49E2-AD31-6719C0D4F88B}"/>
            </a:ext>
          </a:extLst>
        </xdr:cNvPr>
        <xdr:cNvSpPr txBox="1"/>
      </xdr:nvSpPr>
      <xdr:spPr>
        <a:xfrm>
          <a:off x="295275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0B84-4339-4C87-AB59-A600EDF91745}">
  <dimension ref="A1:I140"/>
  <sheetViews>
    <sheetView tabSelected="1" zoomScaleNormal="100" workbookViewId="0">
      <selection activeCell="A140" sqref="A140"/>
    </sheetView>
  </sheetViews>
  <sheetFormatPr defaultRowHeight="14.5" x14ac:dyDescent="0.35"/>
  <cols>
    <col min="1" max="1" width="21.453125" bestFit="1" customWidth="1"/>
    <col min="2" max="2" width="10.6328125" bestFit="1" customWidth="1"/>
    <col min="5" max="5" width="2.6328125" customWidth="1"/>
    <col min="6" max="6" width="10" customWidth="1"/>
    <col min="7" max="7" width="9.90625" customWidth="1"/>
    <col min="9" max="9" width="3.1796875" style="1" customWidth="1"/>
  </cols>
  <sheetData>
    <row r="1" spans="1:8" x14ac:dyDescent="0.35">
      <c r="A1" s="2" t="s">
        <v>139</v>
      </c>
      <c r="B1" s="1"/>
      <c r="C1" s="1"/>
      <c r="D1" s="1"/>
      <c r="E1" s="1"/>
      <c r="F1" s="1"/>
      <c r="G1" s="1"/>
      <c r="H1" s="1"/>
    </row>
    <row r="2" spans="1:8" x14ac:dyDescent="0.35">
      <c r="A2" s="10" t="s">
        <v>133</v>
      </c>
      <c r="B2" s="1"/>
      <c r="C2" s="1"/>
      <c r="D2" s="1"/>
      <c r="E2" s="1"/>
      <c r="F2" s="1"/>
      <c r="G2" s="1"/>
      <c r="H2" s="1"/>
    </row>
    <row r="3" spans="1:8" ht="10" customHeight="1" x14ac:dyDescent="0.35">
      <c r="A3" s="10" t="s">
        <v>135</v>
      </c>
      <c r="B3" s="1"/>
      <c r="C3" s="1"/>
      <c r="D3" s="1"/>
      <c r="E3" s="1"/>
      <c r="F3" s="1"/>
      <c r="G3" s="1"/>
      <c r="H3" s="1"/>
    </row>
    <row r="4" spans="1:8" ht="10" customHeight="1" x14ac:dyDescent="0.35">
      <c r="A4" s="10"/>
      <c r="B4" s="1"/>
      <c r="C4" s="1"/>
      <c r="D4" s="1"/>
      <c r="E4" s="1"/>
      <c r="F4" s="1"/>
      <c r="G4" s="1"/>
      <c r="H4" s="1"/>
    </row>
    <row r="5" spans="1:8" x14ac:dyDescent="0.35">
      <c r="A5" s="1"/>
      <c r="B5" s="1"/>
      <c r="C5" s="1"/>
      <c r="D5" s="1"/>
      <c r="E5" s="1"/>
      <c r="F5" s="1"/>
      <c r="G5" s="1"/>
      <c r="H5" s="1"/>
    </row>
    <row r="6" spans="1:8" x14ac:dyDescent="0.35">
      <c r="A6" s="9"/>
      <c r="B6" s="6">
        <v>43831</v>
      </c>
      <c r="C6" s="6">
        <v>44197</v>
      </c>
      <c r="D6" s="7" t="s">
        <v>134</v>
      </c>
      <c r="E6" s="8"/>
      <c r="F6" s="7" t="s">
        <v>137</v>
      </c>
      <c r="G6" s="7" t="s">
        <v>138</v>
      </c>
      <c r="H6" s="7" t="s">
        <v>134</v>
      </c>
    </row>
    <row r="7" spans="1:8" x14ac:dyDescent="0.35">
      <c r="A7" s="3" t="s">
        <v>0</v>
      </c>
      <c r="B7" s="5">
        <v>31</v>
      </c>
      <c r="C7" s="5">
        <v>64</v>
      </c>
      <c r="D7" s="4">
        <f>(C7-B7)/B7</f>
        <v>1.064516129032258</v>
      </c>
      <c r="E7" s="4"/>
      <c r="F7" s="5">
        <v>31</v>
      </c>
      <c r="G7" s="5">
        <v>64</v>
      </c>
      <c r="H7" s="4">
        <f>(G7-F7)/F7</f>
        <v>1.064516129032258</v>
      </c>
    </row>
    <row r="8" spans="1:8" x14ac:dyDescent="0.35">
      <c r="A8" s="3" t="s">
        <v>1</v>
      </c>
      <c r="B8" s="5">
        <v>88</v>
      </c>
      <c r="C8" s="5">
        <v>130</v>
      </c>
      <c r="D8" s="4">
        <f t="shared" ref="D8:D71" si="0">(C8-B8)/B8</f>
        <v>0.47727272727272729</v>
      </c>
      <c r="E8" s="4"/>
      <c r="F8" s="5">
        <v>88</v>
      </c>
      <c r="G8" s="5">
        <v>130</v>
      </c>
      <c r="H8" s="4">
        <f t="shared" ref="H8:H71" si="1">(G8-F8)/F8</f>
        <v>0.47727272727272729</v>
      </c>
    </row>
    <row r="9" spans="1:8" x14ac:dyDescent="0.35">
      <c r="A9" s="3" t="s">
        <v>2</v>
      </c>
      <c r="B9" s="5">
        <v>133</v>
      </c>
      <c r="C9" s="5">
        <v>172</v>
      </c>
      <c r="D9" s="4">
        <f t="shared" si="0"/>
        <v>0.2932330827067669</v>
      </c>
      <c r="E9" s="4"/>
      <c r="F9" s="5">
        <v>133</v>
      </c>
      <c r="G9" s="5">
        <v>172</v>
      </c>
      <c r="H9" s="4">
        <f t="shared" si="1"/>
        <v>0.2932330827067669</v>
      </c>
    </row>
    <row r="10" spans="1:8" x14ac:dyDescent="0.35">
      <c r="A10" s="3" t="s">
        <v>3</v>
      </c>
      <c r="B10" s="5">
        <v>8</v>
      </c>
      <c r="C10" s="5">
        <v>11</v>
      </c>
      <c r="D10" s="4">
        <f t="shared" si="0"/>
        <v>0.375</v>
      </c>
      <c r="E10" s="4"/>
      <c r="F10" s="5">
        <v>8</v>
      </c>
      <c r="G10" s="5">
        <v>11</v>
      </c>
      <c r="H10" s="4">
        <f t="shared" si="1"/>
        <v>0.375</v>
      </c>
    </row>
    <row r="11" spans="1:8" x14ac:dyDescent="0.35">
      <c r="A11" s="3" t="s">
        <v>4</v>
      </c>
      <c r="B11" s="5">
        <v>10</v>
      </c>
      <c r="C11" s="5">
        <v>12</v>
      </c>
      <c r="D11" s="4">
        <f t="shared" si="0"/>
        <v>0.2</v>
      </c>
      <c r="E11" s="4"/>
      <c r="F11" s="5">
        <v>10</v>
      </c>
      <c r="G11" s="5">
        <v>12</v>
      </c>
      <c r="H11" s="4">
        <f t="shared" si="1"/>
        <v>0.2</v>
      </c>
    </row>
    <row r="12" spans="1:8" x14ac:dyDescent="0.35">
      <c r="A12" s="3" t="s">
        <v>5</v>
      </c>
      <c r="B12" s="5">
        <v>22</v>
      </c>
      <c r="C12" s="5">
        <v>36</v>
      </c>
      <c r="D12" s="4">
        <f t="shared" si="0"/>
        <v>0.63636363636363635</v>
      </c>
      <c r="E12" s="4"/>
      <c r="F12" s="5">
        <v>22</v>
      </c>
      <c r="G12" s="5">
        <v>36</v>
      </c>
      <c r="H12" s="4">
        <f t="shared" si="1"/>
        <v>0.63636363636363635</v>
      </c>
    </row>
    <row r="13" spans="1:8" x14ac:dyDescent="0.35">
      <c r="A13" s="3" t="s">
        <v>6</v>
      </c>
      <c r="B13" s="5">
        <v>13</v>
      </c>
      <c r="C13" s="5">
        <v>11</v>
      </c>
      <c r="D13" s="4">
        <f t="shared" si="0"/>
        <v>-0.15384615384615385</v>
      </c>
      <c r="E13" s="4"/>
      <c r="F13" s="5">
        <v>13</v>
      </c>
      <c r="G13" s="5">
        <v>11</v>
      </c>
      <c r="H13" s="4">
        <f t="shared" si="1"/>
        <v>-0.15384615384615385</v>
      </c>
    </row>
    <row r="14" spans="1:8" x14ac:dyDescent="0.35">
      <c r="A14" s="3" t="s">
        <v>7</v>
      </c>
      <c r="B14" s="5">
        <v>149</v>
      </c>
      <c r="C14" s="5">
        <v>159</v>
      </c>
      <c r="D14" s="4">
        <f t="shared" si="0"/>
        <v>6.7114093959731544E-2</v>
      </c>
      <c r="E14" s="4"/>
      <c r="F14" s="5">
        <v>149</v>
      </c>
      <c r="G14" s="5">
        <v>159</v>
      </c>
      <c r="H14" s="4">
        <f t="shared" si="1"/>
        <v>6.7114093959731544E-2</v>
      </c>
    </row>
    <row r="15" spans="1:8" x14ac:dyDescent="0.35">
      <c r="A15" s="3" t="s">
        <v>8</v>
      </c>
      <c r="B15" s="5">
        <v>53</v>
      </c>
      <c r="C15" s="5">
        <v>67</v>
      </c>
      <c r="D15" s="4">
        <f t="shared" si="0"/>
        <v>0.26415094339622641</v>
      </c>
      <c r="E15" s="4"/>
      <c r="F15" s="5">
        <v>53</v>
      </c>
      <c r="G15" s="5">
        <v>67</v>
      </c>
      <c r="H15" s="4">
        <f t="shared" si="1"/>
        <v>0.26415094339622641</v>
      </c>
    </row>
    <row r="16" spans="1:8" x14ac:dyDescent="0.35">
      <c r="A16" s="3" t="s">
        <v>9</v>
      </c>
      <c r="B16" s="5">
        <v>2</v>
      </c>
      <c r="C16" s="5">
        <v>7</v>
      </c>
      <c r="D16" s="4">
        <f t="shared" si="0"/>
        <v>2.5</v>
      </c>
      <c r="E16" s="4"/>
      <c r="F16" s="5">
        <v>2</v>
      </c>
      <c r="G16" s="5">
        <v>7</v>
      </c>
      <c r="H16" s="4">
        <f t="shared" si="1"/>
        <v>2.5</v>
      </c>
    </row>
    <row r="17" spans="1:8" x14ac:dyDescent="0.35">
      <c r="A17" s="3" t="s">
        <v>10</v>
      </c>
      <c r="B17" s="5">
        <v>92</v>
      </c>
      <c r="C17" s="5">
        <v>91</v>
      </c>
      <c r="D17" s="4">
        <f t="shared" si="0"/>
        <v>-1.0869565217391304E-2</v>
      </c>
      <c r="E17" s="4"/>
      <c r="F17" s="5">
        <v>92</v>
      </c>
      <c r="G17" s="5">
        <v>91</v>
      </c>
      <c r="H17" s="4">
        <f t="shared" si="1"/>
        <v>-1.0869565217391304E-2</v>
      </c>
    </row>
    <row r="18" spans="1:8" x14ac:dyDescent="0.35">
      <c r="A18" s="3" t="s">
        <v>11</v>
      </c>
      <c r="B18" s="5">
        <v>1</v>
      </c>
      <c r="C18" s="5">
        <v>1</v>
      </c>
      <c r="D18" s="4">
        <f t="shared" si="0"/>
        <v>0</v>
      </c>
      <c r="E18" s="4"/>
      <c r="F18" s="5">
        <v>1</v>
      </c>
      <c r="G18" s="5">
        <v>1</v>
      </c>
      <c r="H18" s="4">
        <f t="shared" si="1"/>
        <v>0</v>
      </c>
    </row>
    <row r="19" spans="1:8" x14ac:dyDescent="0.35">
      <c r="A19" s="3" t="s">
        <v>12</v>
      </c>
      <c r="B19" s="5">
        <v>26</v>
      </c>
      <c r="C19" s="5">
        <v>32</v>
      </c>
      <c r="D19" s="4">
        <f t="shared" si="0"/>
        <v>0.23076923076923078</v>
      </c>
      <c r="E19" s="4"/>
      <c r="F19" s="5">
        <v>26</v>
      </c>
      <c r="G19" s="5">
        <v>32</v>
      </c>
      <c r="H19" s="4">
        <f t="shared" si="1"/>
        <v>0.23076923076923078</v>
      </c>
    </row>
    <row r="20" spans="1:8" x14ac:dyDescent="0.35">
      <c r="A20" s="3" t="s">
        <v>13</v>
      </c>
      <c r="B20" s="5">
        <v>3</v>
      </c>
      <c r="C20" s="5">
        <v>5</v>
      </c>
      <c r="D20" s="4">
        <f t="shared" si="0"/>
        <v>0.66666666666666663</v>
      </c>
      <c r="E20" s="4"/>
      <c r="F20" s="5">
        <v>3</v>
      </c>
      <c r="G20" s="5">
        <v>5</v>
      </c>
      <c r="H20" s="4">
        <f t="shared" si="1"/>
        <v>0.66666666666666663</v>
      </c>
    </row>
    <row r="21" spans="1:8" x14ac:dyDescent="0.35">
      <c r="A21" s="3" t="s">
        <v>14</v>
      </c>
      <c r="B21" s="5">
        <v>2</v>
      </c>
      <c r="C21" s="15">
        <v>3</v>
      </c>
      <c r="D21" s="4">
        <f t="shared" si="0"/>
        <v>0.5</v>
      </c>
      <c r="E21" s="4"/>
      <c r="F21" s="5">
        <v>2</v>
      </c>
      <c r="G21" s="5">
        <v>3</v>
      </c>
      <c r="H21" s="4">
        <f t="shared" si="1"/>
        <v>0.5</v>
      </c>
    </row>
    <row r="22" spans="1:8" x14ac:dyDescent="0.35">
      <c r="A22" s="3" t="s">
        <v>15</v>
      </c>
      <c r="B22" s="5">
        <v>0</v>
      </c>
      <c r="C22" s="11">
        <v>2</v>
      </c>
      <c r="D22" s="11" t="s">
        <v>136</v>
      </c>
      <c r="E22" s="4"/>
      <c r="F22" s="5">
        <v>0</v>
      </c>
      <c r="G22" s="5">
        <v>2</v>
      </c>
      <c r="H22" s="11" t="s">
        <v>136</v>
      </c>
    </row>
    <row r="23" spans="1:8" x14ac:dyDescent="0.35">
      <c r="A23" s="3" t="s">
        <v>16</v>
      </c>
      <c r="B23" s="5">
        <v>8</v>
      </c>
      <c r="C23" s="5">
        <v>10</v>
      </c>
      <c r="D23" s="4">
        <f t="shared" si="0"/>
        <v>0.25</v>
      </c>
      <c r="E23" s="4"/>
      <c r="F23" s="5">
        <v>8</v>
      </c>
      <c r="G23" s="5">
        <v>10</v>
      </c>
      <c r="H23" s="4">
        <f t="shared" si="1"/>
        <v>0.25</v>
      </c>
    </row>
    <row r="24" spans="1:8" x14ac:dyDescent="0.35">
      <c r="A24" s="3" t="s">
        <v>17</v>
      </c>
      <c r="B24" s="5">
        <v>8</v>
      </c>
      <c r="C24" s="5">
        <v>6</v>
      </c>
      <c r="D24" s="4">
        <f t="shared" si="0"/>
        <v>-0.25</v>
      </c>
      <c r="E24" s="4"/>
      <c r="F24" s="5">
        <v>8</v>
      </c>
      <c r="G24" s="5">
        <v>6</v>
      </c>
      <c r="H24" s="4">
        <f t="shared" si="1"/>
        <v>-0.25</v>
      </c>
    </row>
    <row r="25" spans="1:8" x14ac:dyDescent="0.35">
      <c r="A25" s="3" t="s">
        <v>18</v>
      </c>
      <c r="B25" s="5">
        <v>30</v>
      </c>
      <c r="C25" s="5">
        <v>38</v>
      </c>
      <c r="D25" s="4">
        <f t="shared" si="0"/>
        <v>0.26666666666666666</v>
      </c>
      <c r="E25" s="4"/>
      <c r="F25" s="5">
        <v>30</v>
      </c>
      <c r="G25" s="5">
        <v>38</v>
      </c>
      <c r="H25" s="4">
        <f t="shared" si="1"/>
        <v>0.26666666666666666</v>
      </c>
    </row>
    <row r="26" spans="1:8" x14ac:dyDescent="0.35">
      <c r="A26" s="3" t="s">
        <v>19</v>
      </c>
      <c r="B26" s="5">
        <v>37</v>
      </c>
      <c r="C26" s="5">
        <v>51</v>
      </c>
      <c r="D26" s="4">
        <f t="shared" si="0"/>
        <v>0.3783783783783784</v>
      </c>
      <c r="E26" s="4"/>
      <c r="F26" s="5">
        <v>37</v>
      </c>
      <c r="G26" s="5">
        <v>51</v>
      </c>
      <c r="H26" s="4">
        <f t="shared" si="1"/>
        <v>0.3783783783783784</v>
      </c>
    </row>
    <row r="27" spans="1:8" x14ac:dyDescent="0.35">
      <c r="A27" s="3" t="s">
        <v>20</v>
      </c>
      <c r="B27" s="5">
        <v>7</v>
      </c>
      <c r="C27" s="5">
        <v>20</v>
      </c>
      <c r="D27" s="4">
        <f t="shared" si="0"/>
        <v>1.8571428571428572</v>
      </c>
      <c r="E27" s="4"/>
      <c r="F27" s="5">
        <v>7</v>
      </c>
      <c r="G27" s="5">
        <v>20</v>
      </c>
      <c r="H27" s="4">
        <f t="shared" si="1"/>
        <v>1.8571428571428572</v>
      </c>
    </row>
    <row r="28" spans="1:8" x14ac:dyDescent="0.35">
      <c r="A28" s="3" t="s">
        <v>21</v>
      </c>
      <c r="B28" s="5">
        <v>1</v>
      </c>
      <c r="C28" s="5">
        <v>2</v>
      </c>
      <c r="D28" s="4">
        <f t="shared" si="0"/>
        <v>1</v>
      </c>
      <c r="E28" s="4"/>
      <c r="F28" s="5">
        <v>1</v>
      </c>
      <c r="G28" s="5">
        <v>2</v>
      </c>
      <c r="H28" s="4">
        <f t="shared" si="1"/>
        <v>1</v>
      </c>
    </row>
    <row r="29" spans="1:8" x14ac:dyDescent="0.35">
      <c r="A29" s="3" t="s">
        <v>22</v>
      </c>
      <c r="B29" s="5">
        <v>1</v>
      </c>
      <c r="C29" s="5">
        <v>8</v>
      </c>
      <c r="D29" s="4">
        <f t="shared" si="0"/>
        <v>7</v>
      </c>
      <c r="E29" s="4"/>
      <c r="F29" s="5">
        <v>1</v>
      </c>
      <c r="G29" s="5">
        <v>8</v>
      </c>
      <c r="H29" s="4">
        <f t="shared" si="1"/>
        <v>7</v>
      </c>
    </row>
    <row r="30" spans="1:8" x14ac:dyDescent="0.35">
      <c r="A30" s="3" t="s">
        <v>23</v>
      </c>
      <c r="B30" s="5">
        <v>35</v>
      </c>
      <c r="C30" s="5">
        <v>38</v>
      </c>
      <c r="D30" s="4">
        <f t="shared" si="0"/>
        <v>8.5714285714285715E-2</v>
      </c>
      <c r="E30" s="4"/>
      <c r="F30" s="5">
        <v>35</v>
      </c>
      <c r="G30" s="5">
        <v>38</v>
      </c>
      <c r="H30" s="4">
        <f t="shared" si="1"/>
        <v>8.5714285714285715E-2</v>
      </c>
    </row>
    <row r="31" spans="1:8" x14ac:dyDescent="0.35">
      <c r="A31" s="3" t="s">
        <v>24</v>
      </c>
      <c r="B31" s="5">
        <v>293</v>
      </c>
      <c r="C31" s="5">
        <v>313</v>
      </c>
      <c r="D31" s="4">
        <f t="shared" si="0"/>
        <v>6.8259385665529013E-2</v>
      </c>
      <c r="E31" s="4"/>
      <c r="F31" s="5">
        <v>293</v>
      </c>
      <c r="G31" s="5">
        <v>313</v>
      </c>
      <c r="H31" s="4">
        <f t="shared" si="1"/>
        <v>6.8259385665529013E-2</v>
      </c>
    </row>
    <row r="32" spans="1:8" x14ac:dyDescent="0.35">
      <c r="A32" s="3" t="s">
        <v>25</v>
      </c>
      <c r="B32" s="5">
        <v>365</v>
      </c>
      <c r="C32" s="5">
        <v>456</v>
      </c>
      <c r="D32" s="4">
        <f t="shared" si="0"/>
        <v>0.24931506849315069</v>
      </c>
      <c r="E32" s="4"/>
      <c r="F32" s="5">
        <v>365</v>
      </c>
      <c r="G32" s="5">
        <v>456</v>
      </c>
      <c r="H32" s="4">
        <f t="shared" si="1"/>
        <v>0.24931506849315069</v>
      </c>
    </row>
    <row r="33" spans="1:8" x14ac:dyDescent="0.35">
      <c r="A33" s="3" t="s">
        <v>26</v>
      </c>
      <c r="B33" s="5">
        <v>14</v>
      </c>
      <c r="C33" s="5">
        <v>18</v>
      </c>
      <c r="D33" s="4">
        <f t="shared" si="0"/>
        <v>0.2857142857142857</v>
      </c>
      <c r="E33" s="4"/>
      <c r="F33" s="5">
        <v>14</v>
      </c>
      <c r="G33" s="5">
        <v>18</v>
      </c>
      <c r="H33" s="4">
        <f t="shared" si="1"/>
        <v>0.2857142857142857</v>
      </c>
    </row>
    <row r="34" spans="1:8" x14ac:dyDescent="0.35">
      <c r="A34" s="3" t="s">
        <v>27</v>
      </c>
      <c r="B34" s="5">
        <v>10</v>
      </c>
      <c r="C34" s="5">
        <v>22</v>
      </c>
      <c r="D34" s="4">
        <f t="shared" si="0"/>
        <v>1.2</v>
      </c>
      <c r="E34" s="4"/>
      <c r="F34" s="5">
        <v>10</v>
      </c>
      <c r="G34" s="5">
        <v>22</v>
      </c>
      <c r="H34" s="4">
        <f t="shared" si="1"/>
        <v>1.2</v>
      </c>
    </row>
    <row r="35" spans="1:8" x14ac:dyDescent="0.35">
      <c r="A35" s="3" t="s">
        <v>28</v>
      </c>
      <c r="B35" s="5">
        <v>6</v>
      </c>
      <c r="C35" s="5">
        <v>2</v>
      </c>
      <c r="D35" s="4">
        <f t="shared" si="0"/>
        <v>-0.66666666666666663</v>
      </c>
      <c r="E35" s="4"/>
      <c r="F35" s="5">
        <v>6</v>
      </c>
      <c r="G35" s="5">
        <v>2</v>
      </c>
      <c r="H35" s="4">
        <f t="shared" si="1"/>
        <v>-0.66666666666666663</v>
      </c>
    </row>
    <row r="36" spans="1:8" x14ac:dyDescent="0.35">
      <c r="A36" s="3" t="s">
        <v>29</v>
      </c>
      <c r="B36" s="5">
        <v>7</v>
      </c>
      <c r="C36" s="5">
        <v>6</v>
      </c>
      <c r="D36" s="4">
        <f t="shared" si="0"/>
        <v>-0.14285714285714285</v>
      </c>
      <c r="E36" s="4"/>
      <c r="F36" s="5">
        <v>7</v>
      </c>
      <c r="G36" s="5">
        <v>6</v>
      </c>
      <c r="H36" s="4">
        <f t="shared" si="1"/>
        <v>-0.14285714285714285</v>
      </c>
    </row>
    <row r="37" spans="1:8" x14ac:dyDescent="0.35">
      <c r="A37" s="3" t="s">
        <v>30</v>
      </c>
      <c r="B37" s="5">
        <v>39</v>
      </c>
      <c r="C37" s="5">
        <v>44</v>
      </c>
      <c r="D37" s="4">
        <f t="shared" si="0"/>
        <v>0.12820512820512819</v>
      </c>
      <c r="E37" s="4"/>
      <c r="F37" s="5">
        <v>39</v>
      </c>
      <c r="G37" s="5">
        <v>44</v>
      </c>
      <c r="H37" s="4">
        <f t="shared" si="1"/>
        <v>0.12820512820512819</v>
      </c>
    </row>
    <row r="38" spans="1:8" x14ac:dyDescent="0.35">
      <c r="A38" s="3" t="s">
        <v>31</v>
      </c>
      <c r="B38" s="5">
        <v>6</v>
      </c>
      <c r="C38" s="5">
        <v>8</v>
      </c>
      <c r="D38" s="4">
        <f t="shared" si="0"/>
        <v>0.33333333333333331</v>
      </c>
      <c r="E38" s="4"/>
      <c r="F38" s="5">
        <v>6</v>
      </c>
      <c r="G38" s="5">
        <v>8</v>
      </c>
      <c r="H38" s="4">
        <f t="shared" si="1"/>
        <v>0.33333333333333331</v>
      </c>
    </row>
    <row r="39" spans="1:8" x14ac:dyDescent="0.35">
      <c r="A39" s="3" t="s">
        <v>32</v>
      </c>
      <c r="B39" s="5">
        <v>45</v>
      </c>
      <c r="C39" s="5">
        <v>52</v>
      </c>
      <c r="D39" s="4">
        <f t="shared" si="0"/>
        <v>0.15555555555555556</v>
      </c>
      <c r="E39" s="4"/>
      <c r="F39" s="5">
        <v>45</v>
      </c>
      <c r="G39" s="5">
        <v>52</v>
      </c>
      <c r="H39" s="4">
        <f t="shared" si="1"/>
        <v>0.15555555555555556</v>
      </c>
    </row>
    <row r="40" spans="1:8" x14ac:dyDescent="0.35">
      <c r="A40" s="3" t="s">
        <v>33</v>
      </c>
      <c r="B40" s="11">
        <v>0</v>
      </c>
      <c r="C40" s="11">
        <v>0</v>
      </c>
      <c r="D40" s="11" t="s">
        <v>136</v>
      </c>
      <c r="E40" s="4"/>
      <c r="F40" s="5">
        <v>0</v>
      </c>
      <c r="G40" s="5">
        <v>0</v>
      </c>
      <c r="H40" s="11" t="s">
        <v>136</v>
      </c>
    </row>
    <row r="41" spans="1:8" x14ac:dyDescent="0.35">
      <c r="A41" s="3" t="s">
        <v>34</v>
      </c>
      <c r="B41" s="5">
        <v>20</v>
      </c>
      <c r="C41" s="5">
        <v>26</v>
      </c>
      <c r="D41" s="4">
        <f t="shared" si="0"/>
        <v>0.3</v>
      </c>
      <c r="E41" s="4"/>
      <c r="F41" s="5">
        <v>20</v>
      </c>
      <c r="G41" s="5">
        <v>26</v>
      </c>
      <c r="H41" s="4">
        <f t="shared" si="1"/>
        <v>0.3</v>
      </c>
    </row>
    <row r="42" spans="1:8" x14ac:dyDescent="0.35">
      <c r="A42" s="3" t="s">
        <v>35</v>
      </c>
      <c r="B42" s="11">
        <v>1</v>
      </c>
      <c r="C42" s="15">
        <v>0</v>
      </c>
      <c r="D42" s="15" t="s">
        <v>136</v>
      </c>
      <c r="E42" s="4"/>
      <c r="F42" s="5">
        <v>1</v>
      </c>
      <c r="G42" s="5">
        <v>0</v>
      </c>
      <c r="H42" s="4">
        <f t="shared" si="1"/>
        <v>-1</v>
      </c>
    </row>
    <row r="43" spans="1:8" x14ac:dyDescent="0.35">
      <c r="A43" s="3" t="s">
        <v>36</v>
      </c>
      <c r="B43" s="5">
        <v>8</v>
      </c>
      <c r="C43" s="5">
        <v>9</v>
      </c>
      <c r="D43" s="4">
        <f t="shared" si="0"/>
        <v>0.125</v>
      </c>
      <c r="E43" s="4"/>
      <c r="F43" s="5">
        <v>8</v>
      </c>
      <c r="G43" s="5">
        <v>9</v>
      </c>
      <c r="H43" s="4">
        <f t="shared" si="1"/>
        <v>0.125</v>
      </c>
    </row>
    <row r="44" spans="1:8" x14ac:dyDescent="0.35">
      <c r="A44" s="3" t="s">
        <v>37</v>
      </c>
      <c r="B44" s="5">
        <v>15</v>
      </c>
      <c r="C44" s="5">
        <v>26</v>
      </c>
      <c r="D44" s="4">
        <f t="shared" si="0"/>
        <v>0.73333333333333328</v>
      </c>
      <c r="E44" s="4"/>
      <c r="F44" s="5">
        <v>15</v>
      </c>
      <c r="G44" s="5">
        <v>26</v>
      </c>
      <c r="H44" s="4">
        <f t="shared" si="1"/>
        <v>0.73333333333333328</v>
      </c>
    </row>
    <row r="45" spans="1:8" x14ac:dyDescent="0.35">
      <c r="A45" s="3" t="s">
        <v>38</v>
      </c>
      <c r="B45" s="5">
        <v>794</v>
      </c>
      <c r="C45" s="5">
        <v>1010</v>
      </c>
      <c r="D45" s="4">
        <f t="shared" si="0"/>
        <v>0.27204030226700254</v>
      </c>
      <c r="E45" s="4"/>
      <c r="F45" s="5">
        <v>794</v>
      </c>
      <c r="G45" s="5">
        <v>1010</v>
      </c>
      <c r="H45" s="4">
        <f t="shared" si="1"/>
        <v>0.27204030226700254</v>
      </c>
    </row>
    <row r="46" spans="1:8" x14ac:dyDescent="0.35">
      <c r="A46" s="3" t="s">
        <v>39</v>
      </c>
      <c r="B46" s="5">
        <v>4</v>
      </c>
      <c r="C46" s="5">
        <v>9</v>
      </c>
      <c r="D46" s="4">
        <f t="shared" si="0"/>
        <v>1.25</v>
      </c>
      <c r="E46" s="4"/>
      <c r="F46" s="5">
        <v>4</v>
      </c>
      <c r="G46" s="5">
        <v>9</v>
      </c>
      <c r="H46" s="4">
        <f t="shared" si="1"/>
        <v>1.25</v>
      </c>
    </row>
    <row r="47" spans="1:8" x14ac:dyDescent="0.35">
      <c r="A47" s="3" t="s">
        <v>40</v>
      </c>
      <c r="B47" s="5">
        <v>65</v>
      </c>
      <c r="C47" s="5">
        <v>64</v>
      </c>
      <c r="D47" s="4">
        <f t="shared" si="0"/>
        <v>-1.5384615384615385E-2</v>
      </c>
      <c r="E47" s="4"/>
      <c r="F47" s="5">
        <v>65</v>
      </c>
      <c r="G47" s="5">
        <v>64</v>
      </c>
      <c r="H47" s="4">
        <f t="shared" si="1"/>
        <v>-1.5384615384615385E-2</v>
      </c>
    </row>
    <row r="48" spans="1:8" x14ac:dyDescent="0.35">
      <c r="A48" s="3" t="s">
        <v>41</v>
      </c>
      <c r="B48" s="5">
        <v>12</v>
      </c>
      <c r="C48" s="5">
        <v>13</v>
      </c>
      <c r="D48" s="4">
        <f t="shared" si="0"/>
        <v>8.3333333333333329E-2</v>
      </c>
      <c r="E48" s="4"/>
      <c r="F48" s="5">
        <v>12</v>
      </c>
      <c r="G48" s="5">
        <v>13</v>
      </c>
      <c r="H48" s="4">
        <f t="shared" si="1"/>
        <v>8.3333333333333329E-2</v>
      </c>
    </row>
    <row r="49" spans="1:8" x14ac:dyDescent="0.35">
      <c r="A49" s="3" t="s">
        <v>42</v>
      </c>
      <c r="B49" s="5">
        <v>32</v>
      </c>
      <c r="C49" s="5">
        <v>34</v>
      </c>
      <c r="D49" s="4">
        <f t="shared" si="0"/>
        <v>6.25E-2</v>
      </c>
      <c r="E49" s="4"/>
      <c r="F49" s="5">
        <v>32</v>
      </c>
      <c r="G49" s="5">
        <v>34</v>
      </c>
      <c r="H49" s="4">
        <f t="shared" si="1"/>
        <v>6.25E-2</v>
      </c>
    </row>
    <row r="50" spans="1:8" x14ac:dyDescent="0.35">
      <c r="A50" s="3" t="s">
        <v>43</v>
      </c>
      <c r="B50" s="5">
        <v>2</v>
      </c>
      <c r="C50" s="5">
        <v>9</v>
      </c>
      <c r="D50" s="4">
        <f t="shared" si="0"/>
        <v>3.5</v>
      </c>
      <c r="E50" s="4"/>
      <c r="F50" s="5">
        <v>2</v>
      </c>
      <c r="G50" s="5">
        <v>9</v>
      </c>
      <c r="H50" s="4">
        <f t="shared" si="1"/>
        <v>3.5</v>
      </c>
    </row>
    <row r="51" spans="1:8" x14ac:dyDescent="0.35">
      <c r="A51" s="3" t="s">
        <v>44</v>
      </c>
      <c r="B51" s="5">
        <v>41</v>
      </c>
      <c r="C51" s="5">
        <v>57</v>
      </c>
      <c r="D51" s="4">
        <f t="shared" si="0"/>
        <v>0.3902439024390244</v>
      </c>
      <c r="E51" s="4"/>
      <c r="F51" s="5">
        <v>41</v>
      </c>
      <c r="G51" s="5">
        <v>57</v>
      </c>
      <c r="H51" s="4">
        <f t="shared" si="1"/>
        <v>0.3902439024390244</v>
      </c>
    </row>
    <row r="52" spans="1:8" x14ac:dyDescent="0.35">
      <c r="A52" s="3" t="s">
        <v>45</v>
      </c>
      <c r="B52" s="5">
        <v>90</v>
      </c>
      <c r="C52" s="5">
        <v>104</v>
      </c>
      <c r="D52" s="4">
        <f t="shared" si="0"/>
        <v>0.15555555555555556</v>
      </c>
      <c r="E52" s="4"/>
      <c r="F52" s="5">
        <v>90</v>
      </c>
      <c r="G52" s="5">
        <v>104</v>
      </c>
      <c r="H52" s="4">
        <f t="shared" si="1"/>
        <v>0.15555555555555556</v>
      </c>
    </row>
    <row r="53" spans="1:8" x14ac:dyDescent="0.35">
      <c r="A53" s="3" t="s">
        <v>46</v>
      </c>
      <c r="B53" s="5">
        <v>21</v>
      </c>
      <c r="C53" s="5">
        <v>44</v>
      </c>
      <c r="D53" s="4">
        <f t="shared" si="0"/>
        <v>1.0952380952380953</v>
      </c>
      <c r="E53" s="4"/>
      <c r="F53" s="5">
        <v>21</v>
      </c>
      <c r="G53" s="5">
        <v>44</v>
      </c>
      <c r="H53" s="4">
        <f t="shared" si="1"/>
        <v>1.0952380952380953</v>
      </c>
    </row>
    <row r="54" spans="1:8" x14ac:dyDescent="0.35">
      <c r="A54" s="3" t="s">
        <v>47</v>
      </c>
      <c r="B54" s="5">
        <v>2</v>
      </c>
      <c r="C54" s="5">
        <v>6</v>
      </c>
      <c r="D54" s="4">
        <f t="shared" si="0"/>
        <v>2</v>
      </c>
      <c r="E54" s="4"/>
      <c r="F54" s="5">
        <v>2</v>
      </c>
      <c r="G54" s="5">
        <v>6</v>
      </c>
      <c r="H54" s="4">
        <f t="shared" si="1"/>
        <v>2</v>
      </c>
    </row>
    <row r="55" spans="1:8" x14ac:dyDescent="0.35">
      <c r="A55" s="3" t="s">
        <v>48</v>
      </c>
      <c r="B55" s="5">
        <v>10</v>
      </c>
      <c r="C55" s="5">
        <v>11</v>
      </c>
      <c r="D55" s="4">
        <f t="shared" si="0"/>
        <v>0.1</v>
      </c>
      <c r="E55" s="4"/>
      <c r="F55" s="5">
        <v>10</v>
      </c>
      <c r="G55" s="5">
        <v>11</v>
      </c>
      <c r="H55" s="4">
        <f t="shared" si="1"/>
        <v>0.1</v>
      </c>
    </row>
    <row r="56" spans="1:8" x14ac:dyDescent="0.35">
      <c r="A56" s="3" t="s">
        <v>49</v>
      </c>
      <c r="B56" s="5">
        <v>27</v>
      </c>
      <c r="C56" s="5">
        <v>43</v>
      </c>
      <c r="D56" s="4">
        <f t="shared" si="0"/>
        <v>0.59259259259259256</v>
      </c>
      <c r="E56" s="4"/>
      <c r="F56" s="5">
        <v>27</v>
      </c>
      <c r="G56" s="5">
        <v>43</v>
      </c>
      <c r="H56" s="4">
        <f t="shared" si="1"/>
        <v>0.59259259259259256</v>
      </c>
    </row>
    <row r="57" spans="1:8" x14ac:dyDescent="0.35">
      <c r="A57" s="3" t="s">
        <v>50</v>
      </c>
      <c r="B57" s="5">
        <v>21</v>
      </c>
      <c r="C57" s="5">
        <v>29</v>
      </c>
      <c r="D57" s="4">
        <f t="shared" si="0"/>
        <v>0.38095238095238093</v>
      </c>
      <c r="E57" s="4"/>
      <c r="F57" s="5">
        <v>21</v>
      </c>
      <c r="G57" s="5">
        <v>29</v>
      </c>
      <c r="H57" s="4">
        <f t="shared" si="1"/>
        <v>0.38095238095238093</v>
      </c>
    </row>
    <row r="58" spans="1:8" x14ac:dyDescent="0.35">
      <c r="A58" s="3" t="s">
        <v>51</v>
      </c>
      <c r="B58" s="5">
        <v>0</v>
      </c>
      <c r="C58" s="5">
        <v>6</v>
      </c>
      <c r="D58" s="11" t="s">
        <v>136</v>
      </c>
      <c r="E58" s="4"/>
      <c r="F58" s="5">
        <v>0</v>
      </c>
      <c r="G58" s="5">
        <v>6</v>
      </c>
      <c r="H58" s="11" t="s">
        <v>136</v>
      </c>
    </row>
    <row r="59" spans="1:8" x14ac:dyDescent="0.35">
      <c r="A59" s="3" t="s">
        <v>52</v>
      </c>
      <c r="B59" s="5">
        <v>27</v>
      </c>
      <c r="C59" s="5">
        <v>27</v>
      </c>
      <c r="D59" s="4">
        <f t="shared" si="0"/>
        <v>0</v>
      </c>
      <c r="E59" s="4"/>
      <c r="F59" s="5">
        <v>27</v>
      </c>
      <c r="G59" s="5">
        <v>27</v>
      </c>
      <c r="H59" s="4">
        <f t="shared" si="1"/>
        <v>0</v>
      </c>
    </row>
    <row r="60" spans="1:8" x14ac:dyDescent="0.35">
      <c r="A60" s="3" t="s">
        <v>53</v>
      </c>
      <c r="B60" s="11">
        <v>2</v>
      </c>
      <c r="C60" s="5">
        <v>1</v>
      </c>
      <c r="D60" s="11" t="s">
        <v>136</v>
      </c>
      <c r="E60" s="4"/>
      <c r="F60" s="5">
        <v>2</v>
      </c>
      <c r="G60" s="5">
        <v>1</v>
      </c>
      <c r="H60" s="4">
        <f t="shared" si="1"/>
        <v>-0.5</v>
      </c>
    </row>
    <row r="61" spans="1:8" x14ac:dyDescent="0.35">
      <c r="A61" s="3" t="s">
        <v>54</v>
      </c>
      <c r="B61" s="5">
        <v>11</v>
      </c>
      <c r="C61" s="5">
        <v>25</v>
      </c>
      <c r="D61" s="4">
        <f t="shared" si="0"/>
        <v>1.2727272727272727</v>
      </c>
      <c r="E61" s="4"/>
      <c r="F61" s="5">
        <v>11</v>
      </c>
      <c r="G61" s="5">
        <v>25</v>
      </c>
      <c r="H61" s="4">
        <f t="shared" si="1"/>
        <v>1.2727272727272727</v>
      </c>
    </row>
    <row r="62" spans="1:8" x14ac:dyDescent="0.35">
      <c r="A62" s="3" t="s">
        <v>55</v>
      </c>
      <c r="B62" s="5">
        <v>145</v>
      </c>
      <c r="C62" s="5">
        <v>181</v>
      </c>
      <c r="D62" s="4">
        <f t="shared" si="0"/>
        <v>0.24827586206896551</v>
      </c>
      <c r="E62" s="4"/>
      <c r="F62" s="5">
        <v>145</v>
      </c>
      <c r="G62" s="5">
        <v>181</v>
      </c>
      <c r="H62" s="4">
        <f t="shared" si="1"/>
        <v>0.24827586206896551</v>
      </c>
    </row>
    <row r="63" spans="1:8" x14ac:dyDescent="0.35">
      <c r="A63" s="3" t="s">
        <v>56</v>
      </c>
      <c r="B63" s="5">
        <v>114</v>
      </c>
      <c r="C63" s="5">
        <v>139</v>
      </c>
      <c r="D63" s="4">
        <f t="shared" si="0"/>
        <v>0.21929824561403508</v>
      </c>
      <c r="E63" s="4"/>
      <c r="F63" s="5">
        <v>114</v>
      </c>
      <c r="G63" s="5">
        <v>139</v>
      </c>
      <c r="H63" s="4">
        <f t="shared" si="1"/>
        <v>0.21929824561403508</v>
      </c>
    </row>
    <row r="64" spans="1:8" x14ac:dyDescent="0.35">
      <c r="A64" s="3" t="s">
        <v>57</v>
      </c>
      <c r="B64" s="5">
        <v>26</v>
      </c>
      <c r="C64" s="5">
        <v>30</v>
      </c>
      <c r="D64" s="4">
        <f t="shared" si="0"/>
        <v>0.15384615384615385</v>
      </c>
      <c r="E64" s="4"/>
      <c r="F64" s="5">
        <v>26</v>
      </c>
      <c r="G64" s="5">
        <v>30</v>
      </c>
      <c r="H64" s="4">
        <f t="shared" si="1"/>
        <v>0.15384615384615385</v>
      </c>
    </row>
    <row r="65" spans="1:8" x14ac:dyDescent="0.35">
      <c r="A65" s="3" t="s">
        <v>58</v>
      </c>
      <c r="B65" s="5">
        <v>282</v>
      </c>
      <c r="C65" s="5">
        <v>332</v>
      </c>
      <c r="D65" s="4">
        <f t="shared" si="0"/>
        <v>0.1773049645390071</v>
      </c>
      <c r="E65" s="4"/>
      <c r="F65" s="5">
        <v>282</v>
      </c>
      <c r="G65" s="5">
        <v>332</v>
      </c>
      <c r="H65" s="4">
        <f t="shared" si="1"/>
        <v>0.1773049645390071</v>
      </c>
    </row>
    <row r="66" spans="1:8" x14ac:dyDescent="0.35">
      <c r="A66" s="3" t="s">
        <v>59</v>
      </c>
      <c r="B66" s="5">
        <v>31</v>
      </c>
      <c r="C66" s="5">
        <v>34</v>
      </c>
      <c r="D66" s="4">
        <f t="shared" si="0"/>
        <v>9.6774193548387094E-2</v>
      </c>
      <c r="E66" s="4"/>
      <c r="F66" s="5">
        <v>31</v>
      </c>
      <c r="G66" s="5">
        <v>34</v>
      </c>
      <c r="H66" s="4">
        <f t="shared" si="1"/>
        <v>9.6774193548387094E-2</v>
      </c>
    </row>
    <row r="67" spans="1:8" x14ac:dyDescent="0.35">
      <c r="A67" s="3" t="s">
        <v>60</v>
      </c>
      <c r="B67" s="5">
        <v>2</v>
      </c>
      <c r="C67" s="5">
        <v>3</v>
      </c>
      <c r="D67" s="4">
        <f t="shared" si="0"/>
        <v>0.5</v>
      </c>
      <c r="E67" s="4"/>
      <c r="F67" s="5">
        <v>2</v>
      </c>
      <c r="G67" s="5">
        <v>3</v>
      </c>
      <c r="H67" s="4">
        <f t="shared" si="1"/>
        <v>0.5</v>
      </c>
    </row>
    <row r="68" spans="1:8" x14ac:dyDescent="0.35">
      <c r="A68" s="3" t="s">
        <v>61</v>
      </c>
      <c r="B68" s="5">
        <v>20</v>
      </c>
      <c r="C68" s="5">
        <v>21</v>
      </c>
      <c r="D68" s="4">
        <f t="shared" si="0"/>
        <v>0.05</v>
      </c>
      <c r="E68" s="4"/>
      <c r="F68" s="5">
        <v>20</v>
      </c>
      <c r="G68" s="5">
        <v>21</v>
      </c>
      <c r="H68" s="4">
        <f t="shared" si="1"/>
        <v>0.05</v>
      </c>
    </row>
    <row r="69" spans="1:8" x14ac:dyDescent="0.35">
      <c r="A69" s="3" t="s">
        <v>62</v>
      </c>
      <c r="B69" s="5">
        <v>34</v>
      </c>
      <c r="C69" s="5">
        <v>39</v>
      </c>
      <c r="D69" s="4">
        <f t="shared" si="0"/>
        <v>0.14705882352941177</v>
      </c>
      <c r="E69" s="4"/>
      <c r="F69" s="5">
        <v>34</v>
      </c>
      <c r="G69" s="5">
        <v>39</v>
      </c>
      <c r="H69" s="4">
        <f t="shared" si="1"/>
        <v>0.14705882352941177</v>
      </c>
    </row>
    <row r="70" spans="1:8" x14ac:dyDescent="0.35">
      <c r="A70" s="3" t="s">
        <v>63</v>
      </c>
      <c r="B70" s="5">
        <v>87</v>
      </c>
      <c r="C70" s="5">
        <v>140</v>
      </c>
      <c r="D70" s="4">
        <f t="shared" si="0"/>
        <v>0.60919540229885061</v>
      </c>
      <c r="E70" s="4"/>
      <c r="F70" s="5">
        <v>87</v>
      </c>
      <c r="G70" s="5">
        <v>140</v>
      </c>
      <c r="H70" s="4">
        <f t="shared" si="1"/>
        <v>0.60919540229885061</v>
      </c>
    </row>
    <row r="71" spans="1:8" x14ac:dyDescent="0.35">
      <c r="A71" s="3" t="s">
        <v>64</v>
      </c>
      <c r="B71" s="5">
        <v>4</v>
      </c>
      <c r="C71" s="5">
        <v>8</v>
      </c>
      <c r="D71" s="4">
        <f t="shared" si="0"/>
        <v>1</v>
      </c>
      <c r="E71" s="4"/>
      <c r="F71" s="5">
        <v>4</v>
      </c>
      <c r="G71" s="5">
        <v>8</v>
      </c>
      <c r="H71" s="4">
        <f t="shared" si="1"/>
        <v>1</v>
      </c>
    </row>
    <row r="72" spans="1:8" x14ac:dyDescent="0.35">
      <c r="A72" s="3" t="s">
        <v>65</v>
      </c>
      <c r="B72" s="5">
        <v>19</v>
      </c>
      <c r="C72" s="5">
        <v>29</v>
      </c>
      <c r="D72" s="4">
        <f t="shared" ref="D72:D135" si="2">(C72-B72)/B72</f>
        <v>0.52631578947368418</v>
      </c>
      <c r="E72" s="4"/>
      <c r="F72" s="5">
        <v>19</v>
      </c>
      <c r="G72" s="5">
        <v>29</v>
      </c>
      <c r="H72" s="4">
        <f t="shared" ref="H72:H135" si="3">(G72-F72)/F72</f>
        <v>0.52631578947368418</v>
      </c>
    </row>
    <row r="73" spans="1:8" x14ac:dyDescent="0.35">
      <c r="A73" s="3" t="s">
        <v>66</v>
      </c>
      <c r="B73" s="5">
        <v>24</v>
      </c>
      <c r="C73" s="5">
        <v>17</v>
      </c>
      <c r="D73" s="4">
        <f t="shared" si="2"/>
        <v>-0.29166666666666669</v>
      </c>
      <c r="E73" s="4"/>
      <c r="F73" s="5">
        <v>24</v>
      </c>
      <c r="G73" s="5">
        <v>17</v>
      </c>
      <c r="H73" s="4">
        <f t="shared" si="3"/>
        <v>-0.29166666666666669</v>
      </c>
    </row>
    <row r="74" spans="1:8" x14ac:dyDescent="0.35">
      <c r="A74" s="3" t="s">
        <v>67</v>
      </c>
      <c r="B74" s="5">
        <v>22</v>
      </c>
      <c r="C74" s="5">
        <v>19</v>
      </c>
      <c r="D74" s="4">
        <f t="shared" si="2"/>
        <v>-0.13636363636363635</v>
      </c>
      <c r="E74" s="4"/>
      <c r="F74" s="5">
        <v>22</v>
      </c>
      <c r="G74" s="5">
        <v>19</v>
      </c>
      <c r="H74" s="4">
        <f t="shared" si="3"/>
        <v>-0.13636363636363635</v>
      </c>
    </row>
    <row r="75" spans="1:8" x14ac:dyDescent="0.35">
      <c r="A75" s="3" t="s">
        <v>68</v>
      </c>
      <c r="B75" s="15">
        <v>0</v>
      </c>
      <c r="C75" s="15">
        <v>0</v>
      </c>
      <c r="D75" s="15" t="s">
        <v>136</v>
      </c>
      <c r="E75" s="4"/>
      <c r="F75" s="15">
        <v>0</v>
      </c>
      <c r="G75" s="15">
        <v>0</v>
      </c>
      <c r="H75" s="15" t="s">
        <v>136</v>
      </c>
    </row>
    <row r="76" spans="1:8" x14ac:dyDescent="0.35">
      <c r="A76" s="3" t="s">
        <v>69</v>
      </c>
      <c r="B76" s="5">
        <v>11</v>
      </c>
      <c r="C76" s="5">
        <v>12</v>
      </c>
      <c r="D76" s="4">
        <f t="shared" si="2"/>
        <v>9.0909090909090912E-2</v>
      </c>
      <c r="E76" s="4"/>
      <c r="F76" s="5">
        <v>11</v>
      </c>
      <c r="G76" s="5">
        <v>12</v>
      </c>
      <c r="H76" s="4">
        <f t="shared" si="3"/>
        <v>9.0909090909090912E-2</v>
      </c>
    </row>
    <row r="77" spans="1:8" x14ac:dyDescent="0.35">
      <c r="A77" s="3" t="s">
        <v>70</v>
      </c>
      <c r="B77" s="5">
        <v>311</v>
      </c>
      <c r="C77" s="5">
        <v>427</v>
      </c>
      <c r="D77" s="4">
        <f t="shared" si="2"/>
        <v>0.37299035369774919</v>
      </c>
      <c r="E77" s="4"/>
      <c r="F77" s="5">
        <v>311</v>
      </c>
      <c r="G77" s="5">
        <v>427</v>
      </c>
      <c r="H77" s="4">
        <f t="shared" si="3"/>
        <v>0.37299035369774919</v>
      </c>
    </row>
    <row r="78" spans="1:8" x14ac:dyDescent="0.35">
      <c r="A78" s="3" t="s">
        <v>71</v>
      </c>
      <c r="B78" s="5">
        <v>36</v>
      </c>
      <c r="C78" s="5">
        <v>52</v>
      </c>
      <c r="D78" s="4">
        <f t="shared" si="2"/>
        <v>0.44444444444444442</v>
      </c>
      <c r="E78" s="4"/>
      <c r="F78" s="5">
        <v>36</v>
      </c>
      <c r="G78" s="5">
        <v>52</v>
      </c>
      <c r="H78" s="4">
        <f t="shared" si="3"/>
        <v>0.44444444444444442</v>
      </c>
    </row>
    <row r="79" spans="1:8" x14ac:dyDescent="0.35">
      <c r="A79" s="3" t="s">
        <v>72</v>
      </c>
      <c r="B79" s="5">
        <v>6</v>
      </c>
      <c r="C79" s="5">
        <v>5</v>
      </c>
      <c r="D79" s="4">
        <f t="shared" si="2"/>
        <v>-0.16666666666666666</v>
      </c>
      <c r="E79" s="4"/>
      <c r="F79" s="5">
        <v>6</v>
      </c>
      <c r="G79" s="5">
        <v>5</v>
      </c>
      <c r="H79" s="4">
        <f t="shared" si="3"/>
        <v>-0.16666666666666666</v>
      </c>
    </row>
    <row r="80" spans="1:8" x14ac:dyDescent="0.35">
      <c r="A80" s="3" t="s">
        <v>73</v>
      </c>
      <c r="B80" s="5">
        <v>61</v>
      </c>
      <c r="C80" s="5">
        <v>79</v>
      </c>
      <c r="D80" s="4">
        <f t="shared" si="2"/>
        <v>0.29508196721311475</v>
      </c>
      <c r="E80" s="4"/>
      <c r="F80" s="5">
        <v>61</v>
      </c>
      <c r="G80" s="5">
        <v>79</v>
      </c>
      <c r="H80" s="4">
        <f t="shared" si="3"/>
        <v>0.29508196721311475</v>
      </c>
    </row>
    <row r="81" spans="1:8" x14ac:dyDescent="0.35">
      <c r="A81" s="3" t="s">
        <v>74</v>
      </c>
      <c r="B81" s="5">
        <v>6</v>
      </c>
      <c r="C81" s="5">
        <v>10</v>
      </c>
      <c r="D81" s="4">
        <f t="shared" si="2"/>
        <v>0.66666666666666663</v>
      </c>
      <c r="E81" s="4"/>
      <c r="F81" s="5">
        <v>6</v>
      </c>
      <c r="G81" s="5">
        <v>10</v>
      </c>
      <c r="H81" s="4">
        <f t="shared" si="3"/>
        <v>0.66666666666666663</v>
      </c>
    </row>
    <row r="82" spans="1:8" x14ac:dyDescent="0.35">
      <c r="A82" s="3" t="s">
        <v>75</v>
      </c>
      <c r="B82" s="5">
        <v>28</v>
      </c>
      <c r="C82" s="5">
        <v>37</v>
      </c>
      <c r="D82" s="4">
        <f t="shared" si="2"/>
        <v>0.32142857142857145</v>
      </c>
      <c r="E82" s="4"/>
      <c r="F82" s="5">
        <v>28</v>
      </c>
      <c r="G82" s="5">
        <v>37</v>
      </c>
      <c r="H82" s="4">
        <f t="shared" si="3"/>
        <v>0.32142857142857145</v>
      </c>
    </row>
    <row r="83" spans="1:8" x14ac:dyDescent="0.35">
      <c r="A83" s="3" t="s">
        <v>76</v>
      </c>
      <c r="B83" s="5">
        <v>16</v>
      </c>
      <c r="C83" s="5">
        <v>14</v>
      </c>
      <c r="D83" s="4">
        <f t="shared" si="2"/>
        <v>-0.125</v>
      </c>
      <c r="E83" s="4"/>
      <c r="F83" s="5">
        <v>16</v>
      </c>
      <c r="G83" s="5">
        <v>14</v>
      </c>
      <c r="H83" s="4">
        <f t="shared" si="3"/>
        <v>-0.125</v>
      </c>
    </row>
    <row r="84" spans="1:8" x14ac:dyDescent="0.35">
      <c r="A84" s="3" t="s">
        <v>77</v>
      </c>
      <c r="B84" s="5">
        <v>11</v>
      </c>
      <c r="C84" s="5">
        <v>20</v>
      </c>
      <c r="D84" s="4">
        <f t="shared" si="2"/>
        <v>0.81818181818181823</v>
      </c>
      <c r="E84" s="4"/>
      <c r="F84" s="5">
        <v>11</v>
      </c>
      <c r="G84" s="5">
        <v>20</v>
      </c>
      <c r="H84" s="4">
        <f t="shared" si="3"/>
        <v>0.81818181818181823</v>
      </c>
    </row>
    <row r="85" spans="1:8" x14ac:dyDescent="0.35">
      <c r="A85" s="3" t="s">
        <v>78</v>
      </c>
      <c r="B85" s="5">
        <v>2</v>
      </c>
      <c r="C85" s="5">
        <v>7</v>
      </c>
      <c r="D85" s="4">
        <f t="shared" si="2"/>
        <v>2.5</v>
      </c>
      <c r="E85" s="4"/>
      <c r="F85" s="5">
        <v>2</v>
      </c>
      <c r="G85" s="5">
        <v>7</v>
      </c>
      <c r="H85" s="4">
        <f t="shared" si="3"/>
        <v>2.5</v>
      </c>
    </row>
    <row r="86" spans="1:8" x14ac:dyDescent="0.35">
      <c r="A86" s="3" t="s">
        <v>79</v>
      </c>
      <c r="B86" s="5">
        <v>4</v>
      </c>
      <c r="C86" s="5">
        <v>17</v>
      </c>
      <c r="D86" s="4">
        <f t="shared" si="2"/>
        <v>3.25</v>
      </c>
      <c r="E86" s="4"/>
      <c r="F86" s="5">
        <v>4</v>
      </c>
      <c r="G86" s="5">
        <v>17</v>
      </c>
      <c r="H86" s="4">
        <f t="shared" si="3"/>
        <v>3.25</v>
      </c>
    </row>
    <row r="87" spans="1:8" x14ac:dyDescent="0.35">
      <c r="A87" s="3" t="s">
        <v>80</v>
      </c>
      <c r="B87" s="5">
        <v>13</v>
      </c>
      <c r="C87" s="5">
        <v>11</v>
      </c>
      <c r="D87" s="4">
        <f t="shared" si="2"/>
        <v>-0.15384615384615385</v>
      </c>
      <c r="E87" s="4"/>
      <c r="F87" s="5">
        <v>13</v>
      </c>
      <c r="G87" s="5">
        <v>11</v>
      </c>
      <c r="H87" s="4">
        <f t="shared" si="3"/>
        <v>-0.15384615384615385</v>
      </c>
    </row>
    <row r="88" spans="1:8" x14ac:dyDescent="0.35">
      <c r="A88" s="3" t="s">
        <v>81</v>
      </c>
      <c r="B88" s="5">
        <v>54</v>
      </c>
      <c r="C88" s="5">
        <v>47</v>
      </c>
      <c r="D88" s="4">
        <f t="shared" si="2"/>
        <v>-0.12962962962962962</v>
      </c>
      <c r="E88" s="4"/>
      <c r="F88" s="5">
        <v>54</v>
      </c>
      <c r="G88" s="5">
        <v>47</v>
      </c>
      <c r="H88" s="4">
        <f t="shared" si="3"/>
        <v>-0.12962962962962962</v>
      </c>
    </row>
    <row r="89" spans="1:8" x14ac:dyDescent="0.35">
      <c r="A89" s="3" t="s">
        <v>82</v>
      </c>
      <c r="B89" s="5">
        <v>20</v>
      </c>
      <c r="C89" s="5">
        <v>46</v>
      </c>
      <c r="D89" s="4">
        <f t="shared" si="2"/>
        <v>1.3</v>
      </c>
      <c r="E89" s="4"/>
      <c r="F89" s="5">
        <v>20</v>
      </c>
      <c r="G89" s="5">
        <v>46</v>
      </c>
      <c r="H89" s="4">
        <f t="shared" si="3"/>
        <v>1.3</v>
      </c>
    </row>
    <row r="90" spans="1:8" x14ac:dyDescent="0.35">
      <c r="A90" s="3" t="s">
        <v>83</v>
      </c>
      <c r="B90" s="5">
        <v>24</v>
      </c>
      <c r="C90" s="5">
        <v>24</v>
      </c>
      <c r="D90" s="4">
        <f t="shared" si="2"/>
        <v>0</v>
      </c>
      <c r="E90" s="4"/>
      <c r="F90" s="5">
        <v>24</v>
      </c>
      <c r="G90" s="5">
        <v>24</v>
      </c>
      <c r="H90" s="4">
        <f t="shared" si="3"/>
        <v>0</v>
      </c>
    </row>
    <row r="91" spans="1:8" x14ac:dyDescent="0.35">
      <c r="A91" s="3" t="s">
        <v>84</v>
      </c>
      <c r="B91" s="5">
        <v>133</v>
      </c>
      <c r="C91" s="5">
        <v>201</v>
      </c>
      <c r="D91" s="4">
        <f t="shared" si="2"/>
        <v>0.51127819548872178</v>
      </c>
      <c r="E91" s="4"/>
      <c r="F91" s="5">
        <v>133</v>
      </c>
      <c r="G91" s="5">
        <v>201</v>
      </c>
      <c r="H91" s="4">
        <f t="shared" si="3"/>
        <v>0.51127819548872178</v>
      </c>
    </row>
    <row r="92" spans="1:8" x14ac:dyDescent="0.35">
      <c r="A92" s="3" t="s">
        <v>85</v>
      </c>
      <c r="B92" s="5">
        <v>212</v>
      </c>
      <c r="C92" s="5">
        <v>280</v>
      </c>
      <c r="D92" s="4">
        <f t="shared" si="2"/>
        <v>0.32075471698113206</v>
      </c>
      <c r="E92" s="4"/>
      <c r="F92" s="5">
        <v>212</v>
      </c>
      <c r="G92" s="5">
        <v>280</v>
      </c>
      <c r="H92" s="4">
        <f t="shared" si="3"/>
        <v>0.32075471698113206</v>
      </c>
    </row>
    <row r="93" spans="1:8" x14ac:dyDescent="0.35">
      <c r="A93" s="3" t="s">
        <v>86</v>
      </c>
      <c r="B93" s="5">
        <v>10</v>
      </c>
      <c r="C93" s="5">
        <v>23</v>
      </c>
      <c r="D93" s="4">
        <f t="shared" si="2"/>
        <v>1.3</v>
      </c>
      <c r="E93" s="4"/>
      <c r="F93" s="5">
        <v>10</v>
      </c>
      <c r="G93" s="5">
        <v>23</v>
      </c>
      <c r="H93" s="4">
        <f t="shared" si="3"/>
        <v>1.3</v>
      </c>
    </row>
    <row r="94" spans="1:8" x14ac:dyDescent="0.35">
      <c r="A94" s="3" t="s">
        <v>87</v>
      </c>
      <c r="B94" s="5">
        <v>19</v>
      </c>
      <c r="C94" s="5">
        <v>23</v>
      </c>
      <c r="D94" s="4">
        <f t="shared" si="2"/>
        <v>0.21052631578947367</v>
      </c>
      <c r="E94" s="4"/>
      <c r="F94" s="5">
        <v>19</v>
      </c>
      <c r="G94" s="5">
        <v>23</v>
      </c>
      <c r="H94" s="4">
        <f t="shared" si="3"/>
        <v>0.21052631578947367</v>
      </c>
    </row>
    <row r="95" spans="1:8" x14ac:dyDescent="0.35">
      <c r="A95" s="3" t="s">
        <v>88</v>
      </c>
      <c r="B95" s="15">
        <v>0</v>
      </c>
      <c r="C95" s="15">
        <v>0</v>
      </c>
      <c r="D95" s="15" t="s">
        <v>136</v>
      </c>
      <c r="E95" s="4"/>
      <c r="F95" s="15">
        <v>0</v>
      </c>
      <c r="G95" s="15">
        <v>0</v>
      </c>
      <c r="H95" s="15" t="s">
        <v>136</v>
      </c>
    </row>
    <row r="96" spans="1:8" x14ac:dyDescent="0.35">
      <c r="A96" s="3" t="s">
        <v>89</v>
      </c>
      <c r="B96" s="5">
        <v>7</v>
      </c>
      <c r="C96" s="5">
        <v>15</v>
      </c>
      <c r="D96" s="4">
        <f t="shared" si="2"/>
        <v>1.1428571428571428</v>
      </c>
      <c r="E96" s="4"/>
      <c r="F96" s="5">
        <v>7</v>
      </c>
      <c r="G96" s="5">
        <v>15</v>
      </c>
      <c r="H96" s="4">
        <f t="shared" si="3"/>
        <v>1.1428571428571428</v>
      </c>
    </row>
    <row r="97" spans="1:8" x14ac:dyDescent="0.35">
      <c r="A97" s="3" t="s">
        <v>90</v>
      </c>
      <c r="B97" s="5">
        <v>35</v>
      </c>
      <c r="C97" s="5">
        <v>57</v>
      </c>
      <c r="D97" s="4">
        <f t="shared" si="2"/>
        <v>0.62857142857142856</v>
      </c>
      <c r="E97" s="4"/>
      <c r="F97" s="5">
        <v>35</v>
      </c>
      <c r="G97" s="5">
        <v>57</v>
      </c>
      <c r="H97" s="4">
        <f t="shared" si="3"/>
        <v>0.62857142857142856</v>
      </c>
    </row>
    <row r="98" spans="1:8" x14ac:dyDescent="0.35">
      <c r="A98" s="3" t="s">
        <v>91</v>
      </c>
      <c r="B98" s="5">
        <v>18</v>
      </c>
      <c r="C98" s="5">
        <v>18</v>
      </c>
      <c r="D98" s="4">
        <f t="shared" si="2"/>
        <v>0</v>
      </c>
      <c r="E98" s="4"/>
      <c r="F98" s="5">
        <v>18</v>
      </c>
      <c r="G98" s="5">
        <v>18</v>
      </c>
      <c r="H98" s="4">
        <f t="shared" si="3"/>
        <v>0</v>
      </c>
    </row>
    <row r="99" spans="1:8" x14ac:dyDescent="0.35">
      <c r="A99" s="3" t="s">
        <v>92</v>
      </c>
      <c r="B99" s="5">
        <v>8</v>
      </c>
      <c r="C99" s="5">
        <v>17</v>
      </c>
      <c r="D99" s="4">
        <f t="shared" si="2"/>
        <v>1.125</v>
      </c>
      <c r="E99" s="4"/>
      <c r="F99" s="5">
        <v>8</v>
      </c>
      <c r="G99" s="5">
        <v>17</v>
      </c>
      <c r="H99" s="4">
        <f t="shared" si="3"/>
        <v>1.125</v>
      </c>
    </row>
    <row r="100" spans="1:8" x14ac:dyDescent="0.35">
      <c r="A100" s="3" t="s">
        <v>93</v>
      </c>
      <c r="B100" s="5">
        <v>29</v>
      </c>
      <c r="C100" s="5">
        <v>34</v>
      </c>
      <c r="D100" s="4">
        <f t="shared" si="2"/>
        <v>0.17241379310344829</v>
      </c>
      <c r="E100" s="4"/>
      <c r="F100" s="5">
        <v>29</v>
      </c>
      <c r="G100" s="5">
        <v>34</v>
      </c>
      <c r="H100" s="4">
        <f t="shared" si="3"/>
        <v>0.17241379310344829</v>
      </c>
    </row>
    <row r="101" spans="1:8" x14ac:dyDescent="0.35">
      <c r="A101" s="3" t="s">
        <v>94</v>
      </c>
      <c r="B101" s="5">
        <v>15</v>
      </c>
      <c r="C101" s="5">
        <v>32</v>
      </c>
      <c r="D101" s="4">
        <f t="shared" si="2"/>
        <v>1.1333333333333333</v>
      </c>
      <c r="E101" s="4"/>
      <c r="F101" s="5">
        <v>15</v>
      </c>
      <c r="G101" s="5">
        <v>32</v>
      </c>
      <c r="H101" s="4">
        <f t="shared" si="3"/>
        <v>1.1333333333333333</v>
      </c>
    </row>
    <row r="102" spans="1:8" x14ac:dyDescent="0.35">
      <c r="A102" s="3" t="s">
        <v>95</v>
      </c>
      <c r="B102" s="5">
        <v>9</v>
      </c>
      <c r="C102" s="5">
        <v>18</v>
      </c>
      <c r="D102" s="4">
        <f t="shared" si="2"/>
        <v>1</v>
      </c>
      <c r="E102" s="4"/>
      <c r="F102" s="5">
        <v>9</v>
      </c>
      <c r="G102" s="5">
        <v>18</v>
      </c>
      <c r="H102" s="4">
        <f t="shared" si="3"/>
        <v>1</v>
      </c>
    </row>
    <row r="103" spans="1:8" x14ac:dyDescent="0.35">
      <c r="A103" s="3" t="s">
        <v>96</v>
      </c>
      <c r="B103" s="5">
        <v>109</v>
      </c>
      <c r="C103" s="5">
        <v>162</v>
      </c>
      <c r="D103" s="4">
        <f t="shared" si="2"/>
        <v>0.48623853211009177</v>
      </c>
      <c r="E103" s="4"/>
      <c r="F103" s="5">
        <v>109</v>
      </c>
      <c r="G103" s="5">
        <v>162</v>
      </c>
      <c r="H103" s="4">
        <f t="shared" si="3"/>
        <v>0.48623853211009177</v>
      </c>
    </row>
    <row r="104" spans="1:8" x14ac:dyDescent="0.35">
      <c r="A104" s="3" t="s">
        <v>97</v>
      </c>
      <c r="B104" s="5">
        <v>30</v>
      </c>
      <c r="C104" s="5">
        <v>29</v>
      </c>
      <c r="D104" s="4">
        <f t="shared" si="2"/>
        <v>-3.3333333333333333E-2</v>
      </c>
      <c r="E104" s="4"/>
      <c r="F104" s="5">
        <v>30</v>
      </c>
      <c r="G104" s="5">
        <v>29</v>
      </c>
      <c r="H104" s="4">
        <f t="shared" si="3"/>
        <v>-3.3333333333333333E-2</v>
      </c>
    </row>
    <row r="105" spans="1:8" x14ac:dyDescent="0.35">
      <c r="A105" s="3" t="s">
        <v>98</v>
      </c>
      <c r="B105" s="5">
        <v>11</v>
      </c>
      <c r="C105" s="5">
        <v>17</v>
      </c>
      <c r="D105" s="4">
        <f t="shared" si="2"/>
        <v>0.54545454545454541</v>
      </c>
      <c r="E105" s="4"/>
      <c r="F105" s="5">
        <v>11</v>
      </c>
      <c r="G105" s="5">
        <v>17</v>
      </c>
      <c r="H105" s="4">
        <f t="shared" si="3"/>
        <v>0.54545454545454541</v>
      </c>
    </row>
    <row r="106" spans="1:8" x14ac:dyDescent="0.35">
      <c r="A106" s="3" t="s">
        <v>99</v>
      </c>
      <c r="B106" s="5">
        <v>28</v>
      </c>
      <c r="C106" s="5">
        <v>25</v>
      </c>
      <c r="D106" s="4">
        <f t="shared" si="2"/>
        <v>-0.10714285714285714</v>
      </c>
      <c r="E106" s="4"/>
      <c r="F106" s="5">
        <v>28</v>
      </c>
      <c r="G106" s="5">
        <v>25</v>
      </c>
      <c r="H106" s="4">
        <f t="shared" si="3"/>
        <v>-0.10714285714285714</v>
      </c>
    </row>
    <row r="107" spans="1:8" x14ac:dyDescent="0.35">
      <c r="A107" s="3" t="s">
        <v>100</v>
      </c>
      <c r="B107" s="5">
        <v>386</v>
      </c>
      <c r="C107" s="5">
        <v>511</v>
      </c>
      <c r="D107" s="4">
        <f t="shared" si="2"/>
        <v>0.32383419689119169</v>
      </c>
      <c r="E107" s="4"/>
      <c r="F107" s="5">
        <v>386</v>
      </c>
      <c r="G107" s="5">
        <v>511</v>
      </c>
      <c r="H107" s="4">
        <f t="shared" si="3"/>
        <v>0.32383419689119169</v>
      </c>
    </row>
    <row r="108" spans="1:8" x14ac:dyDescent="0.35">
      <c r="A108" s="3" t="s">
        <v>101</v>
      </c>
      <c r="B108" s="5">
        <v>16</v>
      </c>
      <c r="C108" s="5">
        <v>28</v>
      </c>
      <c r="D108" s="4">
        <f t="shared" si="2"/>
        <v>0.75</v>
      </c>
      <c r="E108" s="4"/>
      <c r="F108" s="5">
        <v>16</v>
      </c>
      <c r="G108" s="5">
        <v>28</v>
      </c>
      <c r="H108" s="4">
        <f t="shared" si="3"/>
        <v>0.75</v>
      </c>
    </row>
    <row r="109" spans="1:8" x14ac:dyDescent="0.35">
      <c r="A109" s="3" t="s">
        <v>102</v>
      </c>
      <c r="B109" s="5">
        <v>5</v>
      </c>
      <c r="C109" s="5">
        <v>9</v>
      </c>
      <c r="D109" s="4">
        <f t="shared" si="2"/>
        <v>0.8</v>
      </c>
      <c r="E109" s="4"/>
      <c r="F109" s="5">
        <v>5</v>
      </c>
      <c r="G109" s="5">
        <v>9</v>
      </c>
      <c r="H109" s="4">
        <f t="shared" si="3"/>
        <v>0.8</v>
      </c>
    </row>
    <row r="110" spans="1:8" x14ac:dyDescent="0.35">
      <c r="A110" s="3" t="s">
        <v>103</v>
      </c>
      <c r="B110" s="5">
        <v>3</v>
      </c>
      <c r="C110" s="5">
        <v>6</v>
      </c>
      <c r="D110" s="4">
        <f t="shared" si="2"/>
        <v>1</v>
      </c>
      <c r="E110" s="4"/>
      <c r="F110" s="5">
        <v>3</v>
      </c>
      <c r="G110" s="5">
        <v>6</v>
      </c>
      <c r="H110" s="4">
        <f t="shared" si="3"/>
        <v>1</v>
      </c>
    </row>
    <row r="111" spans="1:8" x14ac:dyDescent="0.35">
      <c r="A111" s="3" t="s">
        <v>104</v>
      </c>
      <c r="B111" s="5">
        <v>186</v>
      </c>
      <c r="C111" s="5">
        <v>224</v>
      </c>
      <c r="D111" s="4">
        <f t="shared" si="2"/>
        <v>0.20430107526881722</v>
      </c>
      <c r="E111" s="4"/>
      <c r="F111" s="5">
        <v>186</v>
      </c>
      <c r="G111" s="5">
        <v>224</v>
      </c>
      <c r="H111" s="4">
        <f t="shared" si="3"/>
        <v>0.20430107526881722</v>
      </c>
    </row>
    <row r="112" spans="1:8" x14ac:dyDescent="0.35">
      <c r="A112" s="3" t="s">
        <v>105</v>
      </c>
      <c r="B112" s="5">
        <v>2</v>
      </c>
      <c r="C112" s="5">
        <v>3</v>
      </c>
      <c r="D112" s="4">
        <f t="shared" si="2"/>
        <v>0.5</v>
      </c>
      <c r="E112" s="4"/>
      <c r="F112" s="5">
        <v>2</v>
      </c>
      <c r="G112" s="5">
        <v>3</v>
      </c>
      <c r="H112" s="4">
        <f t="shared" si="3"/>
        <v>0.5</v>
      </c>
    </row>
    <row r="113" spans="1:8" x14ac:dyDescent="0.35">
      <c r="A113" s="3" t="s">
        <v>106</v>
      </c>
      <c r="B113" s="5">
        <v>79</v>
      </c>
      <c r="C113" s="5">
        <v>90</v>
      </c>
      <c r="D113" s="4">
        <f t="shared" si="2"/>
        <v>0.13924050632911392</v>
      </c>
      <c r="E113" s="4"/>
      <c r="F113" s="5">
        <v>79</v>
      </c>
      <c r="G113" s="5">
        <v>90</v>
      </c>
      <c r="H113" s="4">
        <f t="shared" si="3"/>
        <v>0.13924050632911392</v>
      </c>
    </row>
    <row r="114" spans="1:8" x14ac:dyDescent="0.35">
      <c r="A114" s="3" t="s">
        <v>107</v>
      </c>
      <c r="B114" s="5">
        <v>112</v>
      </c>
      <c r="C114" s="5">
        <v>103</v>
      </c>
      <c r="D114" s="4">
        <f t="shared" si="2"/>
        <v>-8.0357142857142863E-2</v>
      </c>
      <c r="E114" s="4"/>
      <c r="F114" s="5">
        <v>112</v>
      </c>
      <c r="G114" s="5">
        <v>103</v>
      </c>
      <c r="H114" s="4">
        <f t="shared" si="3"/>
        <v>-8.0357142857142863E-2</v>
      </c>
    </row>
    <row r="115" spans="1:8" x14ac:dyDescent="0.35">
      <c r="A115" s="3" t="s">
        <v>108</v>
      </c>
      <c r="B115" s="5">
        <v>19</v>
      </c>
      <c r="C115" s="5">
        <v>18</v>
      </c>
      <c r="D115" s="4">
        <f t="shared" si="2"/>
        <v>-5.2631578947368418E-2</v>
      </c>
      <c r="E115" s="4"/>
      <c r="F115" s="5">
        <v>19</v>
      </c>
      <c r="G115" s="5">
        <v>18</v>
      </c>
      <c r="H115" s="4">
        <f t="shared" si="3"/>
        <v>-5.2631578947368418E-2</v>
      </c>
    </row>
    <row r="116" spans="1:8" x14ac:dyDescent="0.35">
      <c r="A116" s="3" t="s">
        <v>109</v>
      </c>
      <c r="B116" s="5">
        <v>75</v>
      </c>
      <c r="C116" s="5">
        <v>74</v>
      </c>
      <c r="D116" s="4">
        <f t="shared" si="2"/>
        <v>-1.3333333333333334E-2</v>
      </c>
      <c r="E116" s="4"/>
      <c r="F116" s="5">
        <v>75</v>
      </c>
      <c r="G116" s="5">
        <v>74</v>
      </c>
      <c r="H116" s="4">
        <f t="shared" si="3"/>
        <v>-1.3333333333333334E-2</v>
      </c>
    </row>
    <row r="117" spans="1:8" x14ac:dyDescent="0.35">
      <c r="A117" s="3" t="s">
        <v>110</v>
      </c>
      <c r="B117" s="5">
        <v>3</v>
      </c>
      <c r="C117" s="5">
        <v>9</v>
      </c>
      <c r="D117" s="4">
        <f t="shared" si="2"/>
        <v>2</v>
      </c>
      <c r="E117" s="4"/>
      <c r="F117" s="5">
        <v>3</v>
      </c>
      <c r="G117" s="5">
        <v>9</v>
      </c>
      <c r="H117" s="4">
        <f t="shared" si="3"/>
        <v>2</v>
      </c>
    </row>
    <row r="118" spans="1:8" x14ac:dyDescent="0.35">
      <c r="A118" s="3" t="s">
        <v>111</v>
      </c>
      <c r="B118" s="5">
        <v>19</v>
      </c>
      <c r="C118" s="5">
        <v>24</v>
      </c>
      <c r="D118" s="4">
        <f t="shared" si="2"/>
        <v>0.26315789473684209</v>
      </c>
      <c r="E118" s="4"/>
      <c r="F118" s="5">
        <v>19</v>
      </c>
      <c r="G118" s="5">
        <v>24</v>
      </c>
      <c r="H118" s="4">
        <f t="shared" si="3"/>
        <v>0.26315789473684209</v>
      </c>
    </row>
    <row r="119" spans="1:8" x14ac:dyDescent="0.35">
      <c r="A119" s="3" t="s">
        <v>112</v>
      </c>
      <c r="B119" s="15">
        <v>0</v>
      </c>
      <c r="C119" s="11">
        <v>1</v>
      </c>
      <c r="D119" s="11" t="s">
        <v>136</v>
      </c>
      <c r="E119" s="4"/>
      <c r="F119" s="5">
        <v>0</v>
      </c>
      <c r="G119" s="5">
        <v>1</v>
      </c>
      <c r="H119" s="11" t="s">
        <v>136</v>
      </c>
    </row>
    <row r="120" spans="1:8" x14ac:dyDescent="0.35">
      <c r="A120" s="3" t="s">
        <v>113</v>
      </c>
      <c r="B120" s="5">
        <v>59</v>
      </c>
      <c r="C120" s="5">
        <v>60</v>
      </c>
      <c r="D120" s="4">
        <f t="shared" si="2"/>
        <v>1.6949152542372881E-2</v>
      </c>
      <c r="E120" s="4"/>
      <c r="F120" s="5">
        <v>59</v>
      </c>
      <c r="G120" s="5">
        <v>60</v>
      </c>
      <c r="H120" s="4">
        <f t="shared" si="3"/>
        <v>1.6949152542372881E-2</v>
      </c>
    </row>
    <row r="121" spans="1:8" x14ac:dyDescent="0.35">
      <c r="A121" s="3" t="s">
        <v>114</v>
      </c>
      <c r="B121" s="5">
        <v>8</v>
      </c>
      <c r="C121" s="5">
        <v>15</v>
      </c>
      <c r="D121" s="4">
        <f t="shared" si="2"/>
        <v>0.875</v>
      </c>
      <c r="E121" s="4"/>
      <c r="F121" s="5">
        <v>8</v>
      </c>
      <c r="G121" s="5">
        <v>15</v>
      </c>
      <c r="H121" s="4">
        <f t="shared" si="3"/>
        <v>0.875</v>
      </c>
    </row>
    <row r="122" spans="1:8" x14ac:dyDescent="0.35">
      <c r="A122" s="3" t="s">
        <v>115</v>
      </c>
      <c r="B122" s="5">
        <v>11</v>
      </c>
      <c r="C122" s="5">
        <v>13</v>
      </c>
      <c r="D122" s="4">
        <f t="shared" si="2"/>
        <v>0.18181818181818182</v>
      </c>
      <c r="E122" s="4"/>
      <c r="F122" s="5">
        <v>11</v>
      </c>
      <c r="G122" s="5">
        <v>13</v>
      </c>
      <c r="H122" s="4">
        <f t="shared" si="3"/>
        <v>0.18181818181818182</v>
      </c>
    </row>
    <row r="123" spans="1:8" x14ac:dyDescent="0.35">
      <c r="A123" s="3" t="s">
        <v>116</v>
      </c>
      <c r="B123" s="5">
        <v>141</v>
      </c>
      <c r="C123" s="5">
        <v>159</v>
      </c>
      <c r="D123" s="4">
        <f t="shared" si="2"/>
        <v>0.1276595744680851</v>
      </c>
      <c r="E123" s="4"/>
      <c r="F123" s="5">
        <v>141</v>
      </c>
      <c r="G123" s="5">
        <v>159</v>
      </c>
      <c r="H123" s="4">
        <f t="shared" si="3"/>
        <v>0.1276595744680851</v>
      </c>
    </row>
    <row r="124" spans="1:8" x14ac:dyDescent="0.35">
      <c r="A124" s="3" t="s">
        <v>117</v>
      </c>
      <c r="B124" s="5">
        <v>158</v>
      </c>
      <c r="C124" s="5">
        <v>160</v>
      </c>
      <c r="D124" s="4">
        <f t="shared" si="2"/>
        <v>1.2658227848101266E-2</v>
      </c>
      <c r="E124" s="4"/>
      <c r="F124" s="5">
        <v>158</v>
      </c>
      <c r="G124" s="5">
        <v>160</v>
      </c>
      <c r="H124" s="4">
        <f t="shared" si="3"/>
        <v>1.2658227848101266E-2</v>
      </c>
    </row>
    <row r="125" spans="1:8" x14ac:dyDescent="0.35">
      <c r="A125" s="3" t="s">
        <v>118</v>
      </c>
      <c r="B125" s="5">
        <v>14</v>
      </c>
      <c r="C125" s="5">
        <v>39</v>
      </c>
      <c r="D125" s="4">
        <f t="shared" si="2"/>
        <v>1.7857142857142858</v>
      </c>
      <c r="E125" s="4"/>
      <c r="F125" s="5">
        <v>14</v>
      </c>
      <c r="G125" s="5">
        <v>39</v>
      </c>
      <c r="H125" s="4">
        <f t="shared" si="3"/>
        <v>1.7857142857142858</v>
      </c>
    </row>
    <row r="126" spans="1:8" x14ac:dyDescent="0.35">
      <c r="A126" s="3" t="s">
        <v>119</v>
      </c>
      <c r="B126" s="5">
        <v>111</v>
      </c>
      <c r="C126" s="5">
        <v>137</v>
      </c>
      <c r="D126" s="4">
        <f t="shared" si="2"/>
        <v>0.23423423423423423</v>
      </c>
      <c r="E126" s="4"/>
      <c r="F126" s="5">
        <v>111</v>
      </c>
      <c r="G126" s="5">
        <v>137</v>
      </c>
      <c r="H126" s="4">
        <f t="shared" si="3"/>
        <v>0.23423423423423423</v>
      </c>
    </row>
    <row r="127" spans="1:8" x14ac:dyDescent="0.35">
      <c r="A127" s="3" t="s">
        <v>120</v>
      </c>
      <c r="B127" s="5">
        <v>7</v>
      </c>
      <c r="C127" s="5">
        <v>6</v>
      </c>
      <c r="D127" s="4">
        <f t="shared" si="2"/>
        <v>-0.14285714285714285</v>
      </c>
      <c r="E127" s="4"/>
      <c r="F127" s="5">
        <v>7</v>
      </c>
      <c r="G127" s="5">
        <v>6</v>
      </c>
      <c r="H127" s="4">
        <f t="shared" si="3"/>
        <v>-0.14285714285714285</v>
      </c>
    </row>
    <row r="128" spans="1:8" x14ac:dyDescent="0.35">
      <c r="A128" s="3" t="s">
        <v>121</v>
      </c>
      <c r="B128" s="5">
        <v>7</v>
      </c>
      <c r="C128" s="5">
        <v>8</v>
      </c>
      <c r="D128" s="4">
        <f t="shared" si="2"/>
        <v>0.14285714285714285</v>
      </c>
      <c r="E128" s="4"/>
      <c r="F128" s="5">
        <v>7</v>
      </c>
      <c r="G128" s="5">
        <v>8</v>
      </c>
      <c r="H128" s="4">
        <f t="shared" si="3"/>
        <v>0.14285714285714285</v>
      </c>
    </row>
    <row r="129" spans="1:9" x14ac:dyDescent="0.35">
      <c r="A129" s="3" t="s">
        <v>122</v>
      </c>
      <c r="B129" s="5">
        <v>6</v>
      </c>
      <c r="C129" s="5">
        <v>17</v>
      </c>
      <c r="D129" s="4">
        <f t="shared" si="2"/>
        <v>1.8333333333333333</v>
      </c>
      <c r="E129" s="4"/>
      <c r="F129" s="5">
        <v>6</v>
      </c>
      <c r="G129" s="5">
        <v>17</v>
      </c>
      <c r="H129" s="4">
        <f t="shared" si="3"/>
        <v>1.8333333333333333</v>
      </c>
    </row>
    <row r="130" spans="1:9" x14ac:dyDescent="0.35">
      <c r="A130" s="3" t="s">
        <v>123</v>
      </c>
      <c r="B130" s="5">
        <v>407</v>
      </c>
      <c r="C130" s="5">
        <v>605</v>
      </c>
      <c r="D130" s="4">
        <f t="shared" si="2"/>
        <v>0.48648648648648651</v>
      </c>
      <c r="E130" s="4"/>
      <c r="F130" s="5">
        <v>407</v>
      </c>
      <c r="G130" s="5">
        <v>605</v>
      </c>
      <c r="H130" s="4">
        <f t="shared" si="3"/>
        <v>0.48648648648648651</v>
      </c>
    </row>
    <row r="131" spans="1:9" x14ac:dyDescent="0.35">
      <c r="A131" s="3" t="s">
        <v>124</v>
      </c>
      <c r="B131" s="5">
        <v>48</v>
      </c>
      <c r="C131" s="5">
        <v>52</v>
      </c>
      <c r="D131" s="4">
        <f t="shared" si="2"/>
        <v>8.3333333333333329E-2</v>
      </c>
      <c r="E131" s="4"/>
      <c r="F131" s="5">
        <v>48</v>
      </c>
      <c r="G131" s="5">
        <v>52</v>
      </c>
      <c r="H131" s="4">
        <f t="shared" si="3"/>
        <v>8.3333333333333329E-2</v>
      </c>
    </row>
    <row r="132" spans="1:9" x14ac:dyDescent="0.35">
      <c r="A132" s="3" t="s">
        <v>125</v>
      </c>
      <c r="B132" s="5">
        <v>24</v>
      </c>
      <c r="C132" s="5">
        <v>37</v>
      </c>
      <c r="D132" s="4">
        <f t="shared" si="2"/>
        <v>0.54166666666666663</v>
      </c>
      <c r="E132" s="4"/>
      <c r="F132" s="5">
        <v>24</v>
      </c>
      <c r="G132" s="5">
        <v>37</v>
      </c>
      <c r="H132" s="4">
        <f t="shared" si="3"/>
        <v>0.54166666666666663</v>
      </c>
    </row>
    <row r="133" spans="1:9" x14ac:dyDescent="0.35">
      <c r="A133" s="3" t="s">
        <v>126</v>
      </c>
      <c r="B133" s="5">
        <v>30</v>
      </c>
      <c r="C133" s="5">
        <v>15</v>
      </c>
      <c r="D133" s="4">
        <f t="shared" si="2"/>
        <v>-0.5</v>
      </c>
      <c r="E133" s="4"/>
      <c r="F133" s="5">
        <v>30</v>
      </c>
      <c r="G133" s="5">
        <v>15</v>
      </c>
      <c r="H133" s="4">
        <f t="shared" si="3"/>
        <v>-0.5</v>
      </c>
    </row>
    <row r="134" spans="1:9" x14ac:dyDescent="0.35">
      <c r="A134" s="3" t="s">
        <v>127</v>
      </c>
      <c r="B134" s="5">
        <v>23</v>
      </c>
      <c r="C134" s="5">
        <v>31</v>
      </c>
      <c r="D134" s="4">
        <f t="shared" si="2"/>
        <v>0.34782608695652173</v>
      </c>
      <c r="E134" s="4"/>
      <c r="F134" s="5">
        <v>23</v>
      </c>
      <c r="G134" s="5">
        <v>31</v>
      </c>
      <c r="H134" s="4">
        <f t="shared" si="3"/>
        <v>0.34782608695652173</v>
      </c>
    </row>
    <row r="135" spans="1:9" x14ac:dyDescent="0.35">
      <c r="A135" s="3" t="s">
        <v>128</v>
      </c>
      <c r="B135" s="5">
        <v>24</v>
      </c>
      <c r="C135" s="5">
        <v>20</v>
      </c>
      <c r="D135" s="4">
        <f t="shared" si="2"/>
        <v>-0.16666666666666666</v>
      </c>
      <c r="E135" s="4"/>
      <c r="F135" s="5">
        <v>24</v>
      </c>
      <c r="G135" s="5">
        <v>20</v>
      </c>
      <c r="H135" s="4">
        <f t="shared" si="3"/>
        <v>-0.16666666666666666</v>
      </c>
    </row>
    <row r="136" spans="1:9" x14ac:dyDescent="0.35">
      <c r="A136" s="3" t="s">
        <v>129</v>
      </c>
      <c r="B136" s="5">
        <v>19</v>
      </c>
      <c r="C136" s="5">
        <v>22</v>
      </c>
      <c r="D136" s="4">
        <f t="shared" ref="D136:D139" si="4">(C136-B136)/B136</f>
        <v>0.15789473684210525</v>
      </c>
      <c r="E136" s="4"/>
      <c r="F136" s="5">
        <v>19</v>
      </c>
      <c r="G136" s="5">
        <v>22</v>
      </c>
      <c r="H136" s="4">
        <f t="shared" ref="H136:H139" si="5">(G136-F136)/F136</f>
        <v>0.15789473684210525</v>
      </c>
    </row>
    <row r="137" spans="1:9" x14ac:dyDescent="0.35">
      <c r="A137" s="3" t="s">
        <v>130</v>
      </c>
      <c r="B137" s="11">
        <v>1</v>
      </c>
      <c r="C137" s="11">
        <v>1</v>
      </c>
      <c r="D137" s="4">
        <f t="shared" si="4"/>
        <v>0</v>
      </c>
      <c r="E137" s="4"/>
      <c r="F137" s="5">
        <v>1</v>
      </c>
      <c r="G137" s="5">
        <v>1</v>
      </c>
      <c r="H137" s="4">
        <f t="shared" si="5"/>
        <v>0</v>
      </c>
    </row>
    <row r="138" spans="1:9" x14ac:dyDescent="0.35">
      <c r="A138" s="3" t="s">
        <v>131</v>
      </c>
      <c r="B138" s="5">
        <v>12</v>
      </c>
      <c r="C138" s="5">
        <v>20</v>
      </c>
      <c r="D138" s="4">
        <f t="shared" si="4"/>
        <v>0.66666666666666663</v>
      </c>
      <c r="E138" s="4"/>
      <c r="F138" s="5">
        <v>12</v>
      </c>
      <c r="G138" s="5">
        <v>20</v>
      </c>
      <c r="H138" s="4">
        <f t="shared" si="5"/>
        <v>0.66666666666666663</v>
      </c>
    </row>
    <row r="139" spans="1:9" x14ac:dyDescent="0.35">
      <c r="A139" s="9" t="s">
        <v>132</v>
      </c>
      <c r="B139" s="12">
        <v>57</v>
      </c>
      <c r="C139" s="12">
        <v>87</v>
      </c>
      <c r="D139" s="13">
        <f t="shared" si="4"/>
        <v>0.52631578947368418</v>
      </c>
      <c r="E139" s="13"/>
      <c r="F139" s="12">
        <v>57</v>
      </c>
      <c r="G139" s="12">
        <v>87</v>
      </c>
      <c r="H139" s="13">
        <f t="shared" si="5"/>
        <v>0.52631578947368418</v>
      </c>
      <c r="I139" s="14"/>
    </row>
    <row r="140" spans="1:9" x14ac:dyDescent="0.35">
      <c r="A140" s="16" t="s">
        <v>141</v>
      </c>
    </row>
  </sheetData>
  <pageMargins left="0.7" right="0.7" top="0.75" bottom="0.75" header="0.3" footer="0.3"/>
  <pageSetup orientation="portrait" horizontalDpi="1200" verticalDpi="1200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F89E-9BD1-4F5A-9877-CDAFA3B16F31}">
  <dimension ref="A1:I140"/>
  <sheetViews>
    <sheetView topLeftCell="A124" workbookViewId="0">
      <selection activeCell="A140" sqref="A140"/>
    </sheetView>
  </sheetViews>
  <sheetFormatPr defaultRowHeight="14.5" x14ac:dyDescent="0.35"/>
  <cols>
    <col min="1" max="1" width="21.453125" bestFit="1" customWidth="1"/>
    <col min="2" max="2" width="10.6328125" bestFit="1" customWidth="1"/>
    <col min="5" max="5" width="2.6328125" customWidth="1"/>
    <col min="6" max="6" width="10" customWidth="1"/>
    <col min="7" max="7" width="9.90625" customWidth="1"/>
    <col min="9" max="9" width="3.1796875" style="1" customWidth="1"/>
  </cols>
  <sheetData>
    <row r="1" spans="1:8" x14ac:dyDescent="0.35">
      <c r="A1" s="2" t="s">
        <v>140</v>
      </c>
      <c r="B1" s="1"/>
      <c r="C1" s="1"/>
      <c r="D1" s="1"/>
      <c r="E1" s="1"/>
      <c r="F1" s="1"/>
      <c r="G1" s="1"/>
      <c r="H1" s="1"/>
    </row>
    <row r="2" spans="1:8" x14ac:dyDescent="0.35">
      <c r="A2" s="10" t="s">
        <v>133</v>
      </c>
      <c r="B2" s="1"/>
      <c r="C2" s="1"/>
      <c r="D2" s="1"/>
      <c r="E2" s="1"/>
      <c r="F2" s="1"/>
      <c r="G2" s="1"/>
      <c r="H2" s="1"/>
    </row>
    <row r="3" spans="1:8" ht="10" customHeight="1" x14ac:dyDescent="0.35">
      <c r="A3" s="10" t="s">
        <v>135</v>
      </c>
      <c r="B3" s="1"/>
      <c r="C3" s="1"/>
      <c r="D3" s="1"/>
      <c r="E3" s="1"/>
      <c r="F3" s="1"/>
      <c r="G3" s="1"/>
      <c r="H3" s="1"/>
    </row>
    <row r="4" spans="1:8" ht="10" customHeight="1" x14ac:dyDescent="0.35">
      <c r="A4" s="10"/>
      <c r="B4" s="1"/>
      <c r="C4" s="1"/>
      <c r="D4" s="1"/>
      <c r="E4" s="1"/>
      <c r="F4" s="1"/>
      <c r="G4" s="1"/>
      <c r="H4" s="1"/>
    </row>
    <row r="5" spans="1:8" x14ac:dyDescent="0.35">
      <c r="A5" s="1"/>
      <c r="B5" s="1"/>
      <c r="C5" s="1"/>
      <c r="D5" s="1"/>
      <c r="E5" s="1"/>
      <c r="F5" s="1"/>
      <c r="G5" s="1"/>
      <c r="H5" s="1"/>
    </row>
    <row r="6" spans="1:8" x14ac:dyDescent="0.35">
      <c r="A6" s="9"/>
      <c r="B6" s="6">
        <v>43831</v>
      </c>
      <c r="C6" s="6">
        <v>44197</v>
      </c>
      <c r="D6" s="7" t="s">
        <v>134</v>
      </c>
      <c r="E6" s="8"/>
      <c r="F6" s="7" t="s">
        <v>137</v>
      </c>
      <c r="G6" s="7" t="s">
        <v>138</v>
      </c>
      <c r="H6" s="7" t="s">
        <v>134</v>
      </c>
    </row>
    <row r="7" spans="1:8" x14ac:dyDescent="0.35">
      <c r="A7" s="3" t="s">
        <v>0</v>
      </c>
      <c r="B7" s="5">
        <v>239500</v>
      </c>
      <c r="C7" s="5">
        <v>235000</v>
      </c>
      <c r="D7" s="4">
        <f>(C7-B7)/B7</f>
        <v>-1.8789144050104383E-2</v>
      </c>
      <c r="E7" s="4"/>
      <c r="F7" s="5">
        <v>239500</v>
      </c>
      <c r="G7" s="5">
        <v>235000</v>
      </c>
      <c r="H7" s="4">
        <f>(G7-F7)/F7</f>
        <v>-1.8789144050104383E-2</v>
      </c>
    </row>
    <row r="8" spans="1:8" x14ac:dyDescent="0.35">
      <c r="A8" s="3" t="s">
        <v>1</v>
      </c>
      <c r="B8" s="5">
        <v>410000</v>
      </c>
      <c r="C8" s="5">
        <v>435000</v>
      </c>
      <c r="D8" s="4">
        <f t="shared" ref="D8:D71" si="0">(C8-B8)/B8</f>
        <v>6.097560975609756E-2</v>
      </c>
      <c r="E8" s="4"/>
      <c r="F8" s="5">
        <v>410000</v>
      </c>
      <c r="G8" s="5">
        <v>435000</v>
      </c>
      <c r="H8" s="4">
        <f t="shared" ref="H8:H71" si="1">(G8-F8)/F8</f>
        <v>6.097560975609756E-2</v>
      </c>
    </row>
    <row r="9" spans="1:8" x14ac:dyDescent="0.35">
      <c r="A9" s="3" t="s">
        <v>2</v>
      </c>
      <c r="B9" s="5">
        <v>507000</v>
      </c>
      <c r="C9" s="5">
        <v>480000</v>
      </c>
      <c r="D9" s="4">
        <f t="shared" si="0"/>
        <v>-5.3254437869822487E-2</v>
      </c>
      <c r="E9" s="4"/>
      <c r="F9" s="5">
        <v>507000</v>
      </c>
      <c r="G9" s="5">
        <v>480000</v>
      </c>
      <c r="H9" s="4">
        <f t="shared" si="1"/>
        <v>-5.3254437869822487E-2</v>
      </c>
    </row>
    <row r="10" spans="1:8" x14ac:dyDescent="0.35">
      <c r="A10" s="3" t="s">
        <v>3</v>
      </c>
      <c r="B10" s="5">
        <v>59950</v>
      </c>
      <c r="C10" s="5">
        <v>179380</v>
      </c>
      <c r="D10" s="4">
        <f t="shared" si="0"/>
        <v>1.9921601334445371</v>
      </c>
      <c r="E10" s="4"/>
      <c r="F10" s="5">
        <v>59950</v>
      </c>
      <c r="G10" s="5">
        <v>179380</v>
      </c>
      <c r="H10" s="4">
        <f t="shared" si="1"/>
        <v>1.9921601334445371</v>
      </c>
    </row>
    <row r="11" spans="1:8" x14ac:dyDescent="0.35">
      <c r="A11" s="3" t="s">
        <v>4</v>
      </c>
      <c r="B11" s="5">
        <v>338141</v>
      </c>
      <c r="C11" s="5">
        <v>250500</v>
      </c>
      <c r="D11" s="4">
        <f t="shared" si="0"/>
        <v>-0.25918477794766087</v>
      </c>
      <c r="E11" s="4"/>
      <c r="F11" s="5">
        <v>338141</v>
      </c>
      <c r="G11" s="5">
        <v>250500</v>
      </c>
      <c r="H11" s="4">
        <f t="shared" si="1"/>
        <v>-0.25918477794766087</v>
      </c>
    </row>
    <row r="12" spans="1:8" x14ac:dyDescent="0.35">
      <c r="A12" s="3" t="s">
        <v>5</v>
      </c>
      <c r="B12" s="5">
        <v>156750</v>
      </c>
      <c r="C12" s="5">
        <v>206462.5</v>
      </c>
      <c r="D12" s="4">
        <f t="shared" si="0"/>
        <v>0.31714513556618817</v>
      </c>
      <c r="E12" s="4"/>
      <c r="F12" s="5">
        <v>156750</v>
      </c>
      <c r="G12" s="5">
        <v>206462.5</v>
      </c>
      <c r="H12" s="4">
        <f t="shared" si="1"/>
        <v>0.31714513556618817</v>
      </c>
    </row>
    <row r="13" spans="1:8" x14ac:dyDescent="0.35">
      <c r="A13" s="3" t="s">
        <v>6</v>
      </c>
      <c r="B13" s="5">
        <v>180000</v>
      </c>
      <c r="C13" s="5">
        <v>179900</v>
      </c>
      <c r="D13" s="4">
        <f t="shared" si="0"/>
        <v>-5.5555555555555556E-4</v>
      </c>
      <c r="E13" s="4"/>
      <c r="F13" s="5">
        <v>180000</v>
      </c>
      <c r="G13" s="5">
        <v>179900</v>
      </c>
      <c r="H13" s="4">
        <f t="shared" si="1"/>
        <v>-5.5555555555555556E-4</v>
      </c>
    </row>
    <row r="14" spans="1:8" x14ac:dyDescent="0.35">
      <c r="A14" s="3" t="s">
        <v>7</v>
      </c>
      <c r="B14" s="5">
        <v>584500</v>
      </c>
      <c r="C14" s="5">
        <v>607500</v>
      </c>
      <c r="D14" s="4">
        <f t="shared" si="0"/>
        <v>3.9349871685201029E-2</v>
      </c>
      <c r="E14" s="4"/>
      <c r="F14" s="5">
        <v>584500</v>
      </c>
      <c r="G14" s="5">
        <v>607500</v>
      </c>
      <c r="H14" s="4">
        <f t="shared" si="1"/>
        <v>3.9349871685201029E-2</v>
      </c>
    </row>
    <row r="15" spans="1:8" x14ac:dyDescent="0.35">
      <c r="A15" s="3" t="s">
        <v>8</v>
      </c>
      <c r="B15" s="5">
        <v>183625</v>
      </c>
      <c r="C15" s="5">
        <v>250000</v>
      </c>
      <c r="D15" s="4">
        <f t="shared" si="0"/>
        <v>0.36147038801906056</v>
      </c>
      <c r="E15" s="4"/>
      <c r="F15" s="5">
        <v>183625</v>
      </c>
      <c r="G15" s="5">
        <v>250000</v>
      </c>
      <c r="H15" s="4">
        <f t="shared" si="1"/>
        <v>0.36147038801906056</v>
      </c>
    </row>
    <row r="16" spans="1:8" x14ac:dyDescent="0.35">
      <c r="A16" s="3" t="s">
        <v>9</v>
      </c>
      <c r="B16" s="5">
        <v>158900</v>
      </c>
      <c r="C16" s="5">
        <v>280000</v>
      </c>
      <c r="D16" s="4">
        <f t="shared" si="0"/>
        <v>0.76211453744493396</v>
      </c>
      <c r="E16" s="4"/>
      <c r="F16" s="5">
        <v>158900</v>
      </c>
      <c r="G16" s="5">
        <v>280000</v>
      </c>
      <c r="H16" s="4">
        <f t="shared" si="1"/>
        <v>0.76211453744493396</v>
      </c>
    </row>
    <row r="17" spans="1:8" x14ac:dyDescent="0.35">
      <c r="A17" s="3" t="s">
        <v>10</v>
      </c>
      <c r="B17" s="5">
        <v>238950</v>
      </c>
      <c r="C17" s="5">
        <v>289000</v>
      </c>
      <c r="D17" s="4">
        <f t="shared" si="0"/>
        <v>0.20945804561623771</v>
      </c>
      <c r="E17" s="4"/>
      <c r="F17" s="5">
        <v>238950</v>
      </c>
      <c r="G17" s="5">
        <v>289000</v>
      </c>
      <c r="H17" s="4">
        <f t="shared" si="1"/>
        <v>0.20945804561623771</v>
      </c>
    </row>
    <row r="18" spans="1:8" x14ac:dyDescent="0.35">
      <c r="A18" s="3" t="s">
        <v>11</v>
      </c>
      <c r="B18" s="5">
        <v>165825</v>
      </c>
      <c r="C18" s="5">
        <v>119000</v>
      </c>
      <c r="D18" s="4">
        <f t="shared" si="0"/>
        <v>-0.28237599879390923</v>
      </c>
      <c r="E18" s="4"/>
      <c r="F18" s="5">
        <v>165825</v>
      </c>
      <c r="G18" s="5">
        <v>119000</v>
      </c>
      <c r="H18" s="4">
        <f t="shared" si="1"/>
        <v>-0.28237599879390923</v>
      </c>
    </row>
    <row r="19" spans="1:8" x14ac:dyDescent="0.35">
      <c r="A19" s="3" t="s">
        <v>12</v>
      </c>
      <c r="B19" s="5">
        <v>200000</v>
      </c>
      <c r="C19" s="5">
        <v>273500</v>
      </c>
      <c r="D19" s="4">
        <f t="shared" si="0"/>
        <v>0.36749999999999999</v>
      </c>
      <c r="E19" s="4"/>
      <c r="F19" s="5">
        <v>200000</v>
      </c>
      <c r="G19" s="5">
        <v>273500</v>
      </c>
      <c r="H19" s="4">
        <f t="shared" si="1"/>
        <v>0.36749999999999999</v>
      </c>
    </row>
    <row r="20" spans="1:8" x14ac:dyDescent="0.35">
      <c r="A20" s="3" t="s">
        <v>13</v>
      </c>
      <c r="B20" s="5">
        <v>89900</v>
      </c>
      <c r="C20" s="5">
        <v>153000</v>
      </c>
      <c r="D20" s="4">
        <f t="shared" si="0"/>
        <v>0.70189098998887656</v>
      </c>
      <c r="E20" s="4"/>
      <c r="F20" s="5">
        <v>89900</v>
      </c>
      <c r="G20" s="5">
        <v>153000</v>
      </c>
      <c r="H20" s="4">
        <f t="shared" si="1"/>
        <v>0.70189098998887656</v>
      </c>
    </row>
    <row r="21" spans="1:8" x14ac:dyDescent="0.35">
      <c r="A21" s="3" t="s">
        <v>14</v>
      </c>
      <c r="B21" s="5">
        <v>48500</v>
      </c>
      <c r="C21" s="15">
        <v>260000</v>
      </c>
      <c r="D21" s="4">
        <f t="shared" si="0"/>
        <v>4.3608247422680408</v>
      </c>
      <c r="E21" s="4"/>
      <c r="F21" s="5">
        <v>48500</v>
      </c>
      <c r="G21" s="5">
        <v>260000</v>
      </c>
      <c r="H21" s="4">
        <f t="shared" si="1"/>
        <v>4.3608247422680408</v>
      </c>
    </row>
    <row r="22" spans="1:8" x14ac:dyDescent="0.35">
      <c r="A22" s="3" t="s">
        <v>15</v>
      </c>
      <c r="B22" s="5">
        <v>150000</v>
      </c>
      <c r="C22" s="11">
        <v>93750</v>
      </c>
      <c r="D22" s="4">
        <f t="shared" si="0"/>
        <v>-0.375</v>
      </c>
      <c r="E22" s="4"/>
      <c r="F22" s="5">
        <v>150000</v>
      </c>
      <c r="G22" s="5">
        <v>93750</v>
      </c>
      <c r="H22" s="4">
        <f t="shared" si="1"/>
        <v>-0.375</v>
      </c>
    </row>
    <row r="23" spans="1:8" x14ac:dyDescent="0.35">
      <c r="A23" s="3" t="s">
        <v>16</v>
      </c>
      <c r="B23" s="5">
        <v>100000</v>
      </c>
      <c r="C23" s="5">
        <v>203750</v>
      </c>
      <c r="D23" s="4">
        <f t="shared" si="0"/>
        <v>1.0375000000000001</v>
      </c>
      <c r="E23" s="4"/>
      <c r="F23" s="5">
        <v>100000</v>
      </c>
      <c r="G23" s="5">
        <v>203750</v>
      </c>
      <c r="H23" s="4">
        <f t="shared" si="1"/>
        <v>1.0375000000000001</v>
      </c>
    </row>
    <row r="24" spans="1:8" x14ac:dyDescent="0.35">
      <c r="A24" s="3" t="s">
        <v>17</v>
      </c>
      <c r="B24" s="5">
        <v>127500</v>
      </c>
      <c r="C24" s="5">
        <v>122500</v>
      </c>
      <c r="D24" s="4">
        <f t="shared" si="0"/>
        <v>-3.9215686274509803E-2</v>
      </c>
      <c r="E24" s="4"/>
      <c r="F24" s="5">
        <v>127500</v>
      </c>
      <c r="G24" s="5">
        <v>122500</v>
      </c>
      <c r="H24" s="4">
        <f t="shared" si="1"/>
        <v>-3.9215686274509803E-2</v>
      </c>
    </row>
    <row r="25" spans="1:8" x14ac:dyDescent="0.35">
      <c r="A25" s="3" t="s">
        <v>18</v>
      </c>
      <c r="B25" s="5">
        <v>154450</v>
      </c>
      <c r="C25" s="5">
        <v>164900</v>
      </c>
      <c r="D25" s="4">
        <f t="shared" si="0"/>
        <v>6.7659436710909682E-2</v>
      </c>
      <c r="E25" s="4"/>
      <c r="F25" s="5">
        <v>154450</v>
      </c>
      <c r="G25" s="5">
        <v>164900</v>
      </c>
      <c r="H25" s="4">
        <f t="shared" si="1"/>
        <v>6.7659436710909682E-2</v>
      </c>
    </row>
    <row r="26" spans="1:8" x14ac:dyDescent="0.35">
      <c r="A26" s="3" t="s">
        <v>19</v>
      </c>
      <c r="B26" s="5">
        <v>215500</v>
      </c>
      <c r="C26" s="5">
        <v>250000</v>
      </c>
      <c r="D26" s="4">
        <f t="shared" si="0"/>
        <v>0.16009280742459397</v>
      </c>
      <c r="E26" s="4"/>
      <c r="F26" s="5">
        <v>215500</v>
      </c>
      <c r="G26" s="5">
        <v>250000</v>
      </c>
      <c r="H26" s="4">
        <f t="shared" si="1"/>
        <v>0.16009280742459397</v>
      </c>
    </row>
    <row r="27" spans="1:8" x14ac:dyDescent="0.35">
      <c r="A27" s="3" t="s">
        <v>20</v>
      </c>
      <c r="B27" s="5">
        <v>113750</v>
      </c>
      <c r="C27" s="5">
        <v>190500</v>
      </c>
      <c r="D27" s="4">
        <f t="shared" si="0"/>
        <v>0.67472527472527477</v>
      </c>
      <c r="E27" s="4"/>
      <c r="F27" s="5">
        <v>113750</v>
      </c>
      <c r="G27" s="5">
        <v>190500</v>
      </c>
      <c r="H27" s="4">
        <f t="shared" si="1"/>
        <v>0.67472527472527477</v>
      </c>
    </row>
    <row r="28" spans="1:8" x14ac:dyDescent="0.35">
      <c r="A28" s="3" t="s">
        <v>21</v>
      </c>
      <c r="B28" s="5">
        <v>310000</v>
      </c>
      <c r="C28" s="5">
        <v>98500</v>
      </c>
      <c r="D28" s="4">
        <f t="shared" si="0"/>
        <v>-0.68225806451612903</v>
      </c>
      <c r="E28" s="4"/>
      <c r="F28" s="5">
        <v>310000</v>
      </c>
      <c r="G28" s="5">
        <v>98500</v>
      </c>
      <c r="H28" s="4">
        <f t="shared" si="1"/>
        <v>-0.68225806451612903</v>
      </c>
    </row>
    <row r="29" spans="1:8" x14ac:dyDescent="0.35">
      <c r="A29" s="3" t="s">
        <v>22</v>
      </c>
      <c r="B29" s="5">
        <v>193750</v>
      </c>
      <c r="C29" s="5">
        <v>164000</v>
      </c>
      <c r="D29" s="4">
        <f t="shared" si="0"/>
        <v>-0.15354838709677418</v>
      </c>
      <c r="E29" s="4"/>
      <c r="F29" s="5">
        <v>193750</v>
      </c>
      <c r="G29" s="5">
        <v>164000</v>
      </c>
      <c r="H29" s="4">
        <f t="shared" si="1"/>
        <v>-0.15354838709677418</v>
      </c>
    </row>
    <row r="30" spans="1:8" x14ac:dyDescent="0.35">
      <c r="A30" s="3" t="s">
        <v>23</v>
      </c>
      <c r="B30" s="5">
        <v>340000</v>
      </c>
      <c r="C30" s="5">
        <v>395500</v>
      </c>
      <c r="D30" s="4">
        <f t="shared" si="0"/>
        <v>0.16323529411764706</v>
      </c>
      <c r="E30" s="4"/>
      <c r="F30" s="5">
        <v>340000</v>
      </c>
      <c r="G30" s="5">
        <v>395500</v>
      </c>
      <c r="H30" s="4">
        <f t="shared" si="1"/>
        <v>0.16323529411764706</v>
      </c>
    </row>
    <row r="31" spans="1:8" x14ac:dyDescent="0.35">
      <c r="A31" s="3" t="s">
        <v>24</v>
      </c>
      <c r="B31" s="5">
        <v>270000</v>
      </c>
      <c r="C31" s="5">
        <v>315000</v>
      </c>
      <c r="D31" s="4">
        <f t="shared" si="0"/>
        <v>0.16666666666666666</v>
      </c>
      <c r="E31" s="4"/>
      <c r="F31" s="5">
        <v>270000</v>
      </c>
      <c r="G31" s="5">
        <v>315000</v>
      </c>
      <c r="H31" s="4">
        <f t="shared" si="1"/>
        <v>0.16666666666666666</v>
      </c>
    </row>
    <row r="32" spans="1:8" x14ac:dyDescent="0.35">
      <c r="A32" s="3" t="s">
        <v>25</v>
      </c>
      <c r="B32" s="5">
        <v>267500</v>
      </c>
      <c r="C32" s="5">
        <v>298860</v>
      </c>
      <c r="D32" s="4">
        <f t="shared" si="0"/>
        <v>0.11723364485981308</v>
      </c>
      <c r="E32" s="4"/>
      <c r="F32" s="5">
        <v>267500</v>
      </c>
      <c r="G32" s="5">
        <v>298860</v>
      </c>
      <c r="H32" s="4">
        <f t="shared" si="1"/>
        <v>0.11723364485981308</v>
      </c>
    </row>
    <row r="33" spans="1:8" x14ac:dyDescent="0.35">
      <c r="A33" s="3" t="s">
        <v>26</v>
      </c>
      <c r="B33" s="5">
        <v>322000</v>
      </c>
      <c r="C33" s="5">
        <v>375994.5</v>
      </c>
      <c r="D33" s="4">
        <f t="shared" si="0"/>
        <v>0.16768478260869565</v>
      </c>
      <c r="E33" s="4"/>
      <c r="F33" s="5">
        <v>322000</v>
      </c>
      <c r="G33" s="5">
        <v>375994.5</v>
      </c>
      <c r="H33" s="4">
        <f t="shared" si="1"/>
        <v>0.16768478260869565</v>
      </c>
    </row>
    <row r="34" spans="1:8" x14ac:dyDescent="0.35">
      <c r="A34" s="3" t="s">
        <v>27</v>
      </c>
      <c r="B34" s="5">
        <v>168000</v>
      </c>
      <c r="C34" s="5">
        <v>184500</v>
      </c>
      <c r="D34" s="4">
        <f t="shared" si="0"/>
        <v>9.8214285714285712E-2</v>
      </c>
      <c r="E34" s="4"/>
      <c r="F34" s="5">
        <v>168000</v>
      </c>
      <c r="G34" s="5">
        <v>184500</v>
      </c>
      <c r="H34" s="4">
        <f t="shared" si="1"/>
        <v>9.8214285714285712E-2</v>
      </c>
    </row>
    <row r="35" spans="1:8" x14ac:dyDescent="0.35">
      <c r="A35" s="3" t="s">
        <v>28</v>
      </c>
      <c r="B35" s="5">
        <v>118300</v>
      </c>
      <c r="C35" s="5">
        <v>75000</v>
      </c>
      <c r="D35" s="4">
        <f t="shared" si="0"/>
        <v>-0.36601859678782755</v>
      </c>
      <c r="E35" s="4"/>
      <c r="F35" s="5">
        <v>118300</v>
      </c>
      <c r="G35" s="5">
        <v>75000</v>
      </c>
      <c r="H35" s="4">
        <f t="shared" si="1"/>
        <v>-0.36601859678782755</v>
      </c>
    </row>
    <row r="36" spans="1:8" x14ac:dyDescent="0.35">
      <c r="A36" s="3" t="s">
        <v>29</v>
      </c>
      <c r="B36" s="5">
        <v>135400</v>
      </c>
      <c r="C36" s="5">
        <v>185000</v>
      </c>
      <c r="D36" s="4">
        <f t="shared" si="0"/>
        <v>0.36632200886262922</v>
      </c>
      <c r="E36" s="4"/>
      <c r="F36" s="5">
        <v>135400</v>
      </c>
      <c r="G36" s="5">
        <v>185000</v>
      </c>
      <c r="H36" s="4">
        <f t="shared" si="1"/>
        <v>0.36632200886262922</v>
      </c>
    </row>
    <row r="37" spans="1:8" x14ac:dyDescent="0.35">
      <c r="A37" s="3" t="s">
        <v>30</v>
      </c>
      <c r="B37" s="5">
        <v>318250</v>
      </c>
      <c r="C37" s="5">
        <v>359900</v>
      </c>
      <c r="D37" s="4">
        <f t="shared" si="0"/>
        <v>0.13087195600942655</v>
      </c>
      <c r="E37" s="4"/>
      <c r="F37" s="5">
        <v>318250</v>
      </c>
      <c r="G37" s="5">
        <v>359900</v>
      </c>
      <c r="H37" s="4">
        <f t="shared" si="1"/>
        <v>0.13087195600942655</v>
      </c>
    </row>
    <row r="38" spans="1:8" x14ac:dyDescent="0.35">
      <c r="A38" s="3" t="s">
        <v>31</v>
      </c>
      <c r="B38" s="5">
        <v>145200</v>
      </c>
      <c r="C38" s="5">
        <v>146000</v>
      </c>
      <c r="D38" s="4">
        <f t="shared" si="0"/>
        <v>5.5096418732782371E-3</v>
      </c>
      <c r="E38" s="4"/>
      <c r="F38" s="5">
        <v>145200</v>
      </c>
      <c r="G38" s="5">
        <v>146000</v>
      </c>
      <c r="H38" s="4">
        <f t="shared" si="1"/>
        <v>5.5096418732782371E-3</v>
      </c>
    </row>
    <row r="39" spans="1:8" x14ac:dyDescent="0.35">
      <c r="A39" s="3" t="s">
        <v>32</v>
      </c>
      <c r="B39" s="5">
        <v>68500</v>
      </c>
      <c r="C39" s="5">
        <v>121350</v>
      </c>
      <c r="D39" s="4">
        <f t="shared" si="0"/>
        <v>0.77153284671532851</v>
      </c>
      <c r="E39" s="4"/>
      <c r="F39" s="5">
        <v>68500</v>
      </c>
      <c r="G39" s="5">
        <v>121350</v>
      </c>
      <c r="H39" s="4">
        <f t="shared" si="1"/>
        <v>0.77153284671532851</v>
      </c>
    </row>
    <row r="40" spans="1:8" x14ac:dyDescent="0.35">
      <c r="A40" s="3" t="s">
        <v>33</v>
      </c>
      <c r="B40" s="11">
        <v>117500</v>
      </c>
      <c r="C40" s="11" t="s">
        <v>136</v>
      </c>
      <c r="D40" s="11" t="s">
        <v>136</v>
      </c>
      <c r="E40" s="4"/>
      <c r="F40" s="5">
        <v>117500</v>
      </c>
      <c r="G40" s="11" t="s">
        <v>136</v>
      </c>
      <c r="H40" s="11" t="s">
        <v>136</v>
      </c>
    </row>
    <row r="41" spans="1:8" x14ac:dyDescent="0.35">
      <c r="A41" s="3" t="s">
        <v>34</v>
      </c>
      <c r="B41" s="5">
        <v>197200</v>
      </c>
      <c r="C41" s="5">
        <v>232979.5</v>
      </c>
      <c r="D41" s="4">
        <f t="shared" si="0"/>
        <v>0.18143762677484787</v>
      </c>
      <c r="E41" s="4"/>
      <c r="F41" s="5">
        <v>197200</v>
      </c>
      <c r="G41" s="5">
        <v>232979.5</v>
      </c>
      <c r="H41" s="4">
        <f t="shared" si="1"/>
        <v>0.18143762677484787</v>
      </c>
    </row>
    <row r="42" spans="1:8" x14ac:dyDescent="0.35">
      <c r="A42" s="3" t="s">
        <v>35</v>
      </c>
      <c r="B42" s="11">
        <v>35000</v>
      </c>
      <c r="C42" s="11" t="s">
        <v>136</v>
      </c>
      <c r="D42" s="15" t="s">
        <v>136</v>
      </c>
      <c r="E42" s="4"/>
      <c r="F42" s="5">
        <v>35000</v>
      </c>
      <c r="G42" s="11" t="s">
        <v>136</v>
      </c>
      <c r="H42" s="11" t="s">
        <v>136</v>
      </c>
    </row>
    <row r="43" spans="1:8" x14ac:dyDescent="0.35">
      <c r="A43" s="3" t="s">
        <v>36</v>
      </c>
      <c r="B43" s="5">
        <v>179990</v>
      </c>
      <c r="C43" s="5">
        <v>239500</v>
      </c>
      <c r="D43" s="4">
        <f t="shared" si="0"/>
        <v>0.33062947941552306</v>
      </c>
      <c r="E43" s="4"/>
      <c r="F43" s="5">
        <v>179990</v>
      </c>
      <c r="G43" s="5">
        <v>239500</v>
      </c>
      <c r="H43" s="4">
        <f t="shared" si="1"/>
        <v>0.33062947941552306</v>
      </c>
    </row>
    <row r="44" spans="1:8" x14ac:dyDescent="0.35">
      <c r="A44" s="3" t="s">
        <v>37</v>
      </c>
      <c r="B44" s="5">
        <v>461988</v>
      </c>
      <c r="C44" s="5">
        <v>625000</v>
      </c>
      <c r="D44" s="4">
        <f t="shared" si="0"/>
        <v>0.35284899174870343</v>
      </c>
      <c r="E44" s="4"/>
      <c r="F44" s="5">
        <v>461988</v>
      </c>
      <c r="G44" s="5">
        <v>625000</v>
      </c>
      <c r="H44" s="4">
        <f t="shared" si="1"/>
        <v>0.35284899174870343</v>
      </c>
    </row>
    <row r="45" spans="1:8" x14ac:dyDescent="0.35">
      <c r="A45" s="3" t="s">
        <v>38</v>
      </c>
      <c r="B45" s="5">
        <v>525000</v>
      </c>
      <c r="C45" s="5">
        <v>550000</v>
      </c>
      <c r="D45" s="4">
        <f t="shared" si="0"/>
        <v>4.7619047619047616E-2</v>
      </c>
      <c r="E45" s="4"/>
      <c r="F45" s="5">
        <v>525000</v>
      </c>
      <c r="G45" s="5">
        <v>550000</v>
      </c>
      <c r="H45" s="4">
        <f t="shared" si="1"/>
        <v>4.7619047619047616E-2</v>
      </c>
    </row>
    <row r="46" spans="1:8" x14ac:dyDescent="0.35">
      <c r="A46" s="3" t="s">
        <v>39</v>
      </c>
      <c r="B46" s="5">
        <v>475000</v>
      </c>
      <c r="C46" s="5">
        <v>820000</v>
      </c>
      <c r="D46" s="4">
        <f t="shared" si="0"/>
        <v>0.72631578947368425</v>
      </c>
      <c r="E46" s="4"/>
      <c r="F46" s="5">
        <v>475000</v>
      </c>
      <c r="G46" s="5">
        <v>820000</v>
      </c>
      <c r="H46" s="4">
        <f t="shared" si="1"/>
        <v>0.72631578947368425</v>
      </c>
    </row>
    <row r="47" spans="1:8" x14ac:dyDescent="0.35">
      <c r="A47" s="3" t="s">
        <v>40</v>
      </c>
      <c r="B47" s="5">
        <v>377500</v>
      </c>
      <c r="C47" s="5">
        <v>450000</v>
      </c>
      <c r="D47" s="4">
        <f t="shared" si="0"/>
        <v>0.19205298013245034</v>
      </c>
      <c r="E47" s="4"/>
      <c r="F47" s="5">
        <v>377500</v>
      </c>
      <c r="G47" s="5">
        <v>450000</v>
      </c>
      <c r="H47" s="4">
        <f t="shared" si="1"/>
        <v>0.19205298013245034</v>
      </c>
    </row>
    <row r="48" spans="1:8" x14ac:dyDescent="0.35">
      <c r="A48" s="3" t="s">
        <v>41</v>
      </c>
      <c r="B48" s="5">
        <v>135000</v>
      </c>
      <c r="C48" s="5">
        <v>195000</v>
      </c>
      <c r="D48" s="4">
        <f t="shared" si="0"/>
        <v>0.44444444444444442</v>
      </c>
      <c r="E48" s="4"/>
      <c r="F48" s="5">
        <v>135000</v>
      </c>
      <c r="G48" s="5">
        <v>195000</v>
      </c>
      <c r="H48" s="4">
        <f t="shared" si="1"/>
        <v>0.44444444444444442</v>
      </c>
    </row>
    <row r="49" spans="1:8" x14ac:dyDescent="0.35">
      <c r="A49" s="3" t="s">
        <v>42</v>
      </c>
      <c r="B49" s="5">
        <v>213500</v>
      </c>
      <c r="C49" s="5">
        <v>267249.5</v>
      </c>
      <c r="D49" s="4">
        <f t="shared" si="0"/>
        <v>0.25175409836065576</v>
      </c>
      <c r="E49" s="4"/>
      <c r="F49" s="5">
        <v>213500</v>
      </c>
      <c r="G49" s="5">
        <v>267249.5</v>
      </c>
      <c r="H49" s="4">
        <f t="shared" si="1"/>
        <v>0.25175409836065576</v>
      </c>
    </row>
    <row r="50" spans="1:8" x14ac:dyDescent="0.35">
      <c r="A50" s="3" t="s">
        <v>43</v>
      </c>
      <c r="B50" s="5">
        <v>103500</v>
      </c>
      <c r="C50" s="5">
        <v>235000</v>
      </c>
      <c r="D50" s="4">
        <f t="shared" si="0"/>
        <v>1.2705314009661837</v>
      </c>
      <c r="E50" s="4"/>
      <c r="F50" s="5">
        <v>103500</v>
      </c>
      <c r="G50" s="5">
        <v>235000</v>
      </c>
      <c r="H50" s="4">
        <f t="shared" si="1"/>
        <v>1.2705314009661837</v>
      </c>
    </row>
    <row r="51" spans="1:8" x14ac:dyDescent="0.35">
      <c r="A51" s="3" t="s">
        <v>44</v>
      </c>
      <c r="B51" s="5">
        <v>275000</v>
      </c>
      <c r="C51" s="5">
        <v>309900</v>
      </c>
      <c r="D51" s="4">
        <f t="shared" si="0"/>
        <v>0.12690909090909092</v>
      </c>
      <c r="E51" s="4"/>
      <c r="F51" s="5">
        <v>275000</v>
      </c>
      <c r="G51" s="5">
        <v>309900</v>
      </c>
      <c r="H51" s="4">
        <f t="shared" si="1"/>
        <v>0.12690909090909092</v>
      </c>
    </row>
    <row r="52" spans="1:8" x14ac:dyDescent="0.35">
      <c r="A52" s="3" t="s">
        <v>45</v>
      </c>
      <c r="B52" s="5">
        <v>271000</v>
      </c>
      <c r="C52" s="5">
        <v>306250</v>
      </c>
      <c r="D52" s="4">
        <f t="shared" si="0"/>
        <v>0.13007380073800737</v>
      </c>
      <c r="E52" s="4"/>
      <c r="F52" s="5">
        <v>271000</v>
      </c>
      <c r="G52" s="5">
        <v>306250</v>
      </c>
      <c r="H52" s="4">
        <f t="shared" si="1"/>
        <v>0.13007380073800737</v>
      </c>
    </row>
    <row r="53" spans="1:8" x14ac:dyDescent="0.35">
      <c r="A53" s="3" t="s">
        <v>46</v>
      </c>
      <c r="B53" s="5">
        <v>302000</v>
      </c>
      <c r="C53" s="5">
        <v>372450</v>
      </c>
      <c r="D53" s="4">
        <f t="shared" si="0"/>
        <v>0.23327814569536423</v>
      </c>
      <c r="E53" s="4"/>
      <c r="F53" s="5">
        <v>302000</v>
      </c>
      <c r="G53" s="5">
        <v>372450</v>
      </c>
      <c r="H53" s="4">
        <f t="shared" si="1"/>
        <v>0.23327814569536423</v>
      </c>
    </row>
    <row r="54" spans="1:8" x14ac:dyDescent="0.35">
      <c r="A54" s="3" t="s">
        <v>47</v>
      </c>
      <c r="B54" s="5">
        <v>124000</v>
      </c>
      <c r="C54" s="5">
        <v>125250</v>
      </c>
      <c r="D54" s="4">
        <f t="shared" si="0"/>
        <v>1.0080645161290322E-2</v>
      </c>
      <c r="E54" s="4"/>
      <c r="F54" s="5">
        <v>124000</v>
      </c>
      <c r="G54" s="5">
        <v>125250</v>
      </c>
      <c r="H54" s="4">
        <f t="shared" si="1"/>
        <v>1.0080645161290322E-2</v>
      </c>
    </row>
    <row r="55" spans="1:8" x14ac:dyDescent="0.35">
      <c r="A55" s="3" t="s">
        <v>48</v>
      </c>
      <c r="B55" s="5">
        <v>135000</v>
      </c>
      <c r="C55" s="5">
        <v>125000</v>
      </c>
      <c r="D55" s="4">
        <f t="shared" si="0"/>
        <v>-7.407407407407407E-2</v>
      </c>
      <c r="E55" s="4"/>
      <c r="F55" s="5">
        <v>135000</v>
      </c>
      <c r="G55" s="5">
        <v>125000</v>
      </c>
      <c r="H55" s="4">
        <f t="shared" si="1"/>
        <v>-7.407407407407407E-2</v>
      </c>
    </row>
    <row r="56" spans="1:8" x14ac:dyDescent="0.35">
      <c r="A56" s="3" t="s">
        <v>49</v>
      </c>
      <c r="B56" s="5">
        <v>244900</v>
      </c>
      <c r="C56" s="5">
        <v>265000</v>
      </c>
      <c r="D56" s="4">
        <f t="shared" si="0"/>
        <v>8.2074316047366272E-2</v>
      </c>
      <c r="E56" s="4"/>
      <c r="F56" s="5">
        <v>244900</v>
      </c>
      <c r="G56" s="5">
        <v>265000</v>
      </c>
      <c r="H56" s="4">
        <f t="shared" si="1"/>
        <v>8.2074316047366272E-2</v>
      </c>
    </row>
    <row r="57" spans="1:8" x14ac:dyDescent="0.35">
      <c r="A57" s="3" t="s">
        <v>50</v>
      </c>
      <c r="B57" s="5">
        <v>412000</v>
      </c>
      <c r="C57" s="5">
        <v>420950</v>
      </c>
      <c r="D57" s="4">
        <f t="shared" si="0"/>
        <v>2.1723300970873785E-2</v>
      </c>
      <c r="E57" s="4"/>
      <c r="F57" s="5">
        <v>412000</v>
      </c>
      <c r="G57" s="5">
        <v>420950</v>
      </c>
      <c r="H57" s="4">
        <f t="shared" si="1"/>
        <v>2.1723300970873785E-2</v>
      </c>
    </row>
    <row r="58" spans="1:8" x14ac:dyDescent="0.35">
      <c r="A58" s="3" t="s">
        <v>51</v>
      </c>
      <c r="B58" s="5">
        <v>121000</v>
      </c>
      <c r="C58" s="5">
        <v>122500</v>
      </c>
      <c r="D58" s="4">
        <f t="shared" si="0"/>
        <v>1.2396694214876033E-2</v>
      </c>
      <c r="E58" s="4"/>
      <c r="F58" s="5">
        <v>121000</v>
      </c>
      <c r="G58" s="5">
        <v>122500</v>
      </c>
      <c r="H58" s="4">
        <f t="shared" si="1"/>
        <v>1.2396694214876033E-2</v>
      </c>
    </row>
    <row r="59" spans="1:8" x14ac:dyDescent="0.35">
      <c r="A59" s="3" t="s">
        <v>52</v>
      </c>
      <c r="B59" s="5">
        <v>275000</v>
      </c>
      <c r="C59" s="5">
        <v>274045</v>
      </c>
      <c r="D59" s="4">
        <f t="shared" si="0"/>
        <v>-3.4727272727272727E-3</v>
      </c>
      <c r="E59" s="4"/>
      <c r="F59" s="5">
        <v>275000</v>
      </c>
      <c r="G59" s="5">
        <v>274045</v>
      </c>
      <c r="H59" s="4">
        <f t="shared" si="1"/>
        <v>-3.4727272727272727E-3</v>
      </c>
    </row>
    <row r="60" spans="1:8" x14ac:dyDescent="0.35">
      <c r="A60" s="3" t="s">
        <v>53</v>
      </c>
      <c r="B60" s="11">
        <v>109635</v>
      </c>
      <c r="C60" s="5">
        <v>233500</v>
      </c>
      <c r="D60" s="4">
        <f t="shared" si="0"/>
        <v>1.1297943175080951</v>
      </c>
      <c r="E60" s="4"/>
      <c r="F60" s="5">
        <v>109635</v>
      </c>
      <c r="G60" s="5">
        <v>233500</v>
      </c>
      <c r="H60" s="4">
        <f t="shared" si="1"/>
        <v>1.1297943175080951</v>
      </c>
    </row>
    <row r="61" spans="1:8" x14ac:dyDescent="0.35">
      <c r="A61" s="3" t="s">
        <v>54</v>
      </c>
      <c r="B61" s="5">
        <v>92500</v>
      </c>
      <c r="C61" s="5">
        <v>90000</v>
      </c>
      <c r="D61" s="4">
        <f t="shared" si="0"/>
        <v>-2.7027027027027029E-2</v>
      </c>
      <c r="E61" s="4"/>
      <c r="F61" s="5">
        <v>92500</v>
      </c>
      <c r="G61" s="5">
        <v>90000</v>
      </c>
      <c r="H61" s="4">
        <f t="shared" si="1"/>
        <v>-2.7027027027027029E-2</v>
      </c>
    </row>
    <row r="62" spans="1:8" x14ac:dyDescent="0.35">
      <c r="A62" s="3" t="s">
        <v>55</v>
      </c>
      <c r="B62" s="5">
        <v>187250</v>
      </c>
      <c r="C62" s="5">
        <v>218000</v>
      </c>
      <c r="D62" s="4">
        <f t="shared" si="0"/>
        <v>0.16421895861148197</v>
      </c>
      <c r="E62" s="4"/>
      <c r="F62" s="5">
        <v>187250</v>
      </c>
      <c r="G62" s="5">
        <v>218000</v>
      </c>
      <c r="H62" s="4">
        <f t="shared" si="1"/>
        <v>0.16421895861148197</v>
      </c>
    </row>
    <row r="63" spans="1:8" x14ac:dyDescent="0.35">
      <c r="A63" s="3" t="s">
        <v>56</v>
      </c>
      <c r="B63" s="5">
        <v>313345</v>
      </c>
      <c r="C63" s="5">
        <v>324000</v>
      </c>
      <c r="D63" s="4">
        <f t="shared" si="0"/>
        <v>3.4004053040578276E-2</v>
      </c>
      <c r="E63" s="4"/>
      <c r="F63" s="5">
        <v>313345</v>
      </c>
      <c r="G63" s="5">
        <v>324000</v>
      </c>
      <c r="H63" s="4">
        <f t="shared" si="1"/>
        <v>3.4004053040578276E-2</v>
      </c>
    </row>
    <row r="64" spans="1:8" x14ac:dyDescent="0.35">
      <c r="A64" s="3" t="s">
        <v>57</v>
      </c>
      <c r="B64" s="5">
        <v>194750</v>
      </c>
      <c r="C64" s="5">
        <v>180000</v>
      </c>
      <c r="D64" s="4">
        <f t="shared" si="0"/>
        <v>-7.5738125802310652E-2</v>
      </c>
      <c r="E64" s="4"/>
      <c r="F64" s="5">
        <v>194750</v>
      </c>
      <c r="G64" s="5">
        <v>180000</v>
      </c>
      <c r="H64" s="4">
        <f t="shared" si="1"/>
        <v>-7.5738125802310652E-2</v>
      </c>
    </row>
    <row r="65" spans="1:8" x14ac:dyDescent="0.35">
      <c r="A65" s="3" t="s">
        <v>58</v>
      </c>
      <c r="B65" s="5">
        <v>254475</v>
      </c>
      <c r="C65" s="5">
        <v>284833.5</v>
      </c>
      <c r="D65" s="4">
        <f t="shared" si="0"/>
        <v>0.11929855585027999</v>
      </c>
      <c r="E65" s="4"/>
      <c r="F65" s="5">
        <v>254475</v>
      </c>
      <c r="G65" s="5">
        <v>284833.5</v>
      </c>
      <c r="H65" s="4">
        <f t="shared" si="1"/>
        <v>0.11929855585027999</v>
      </c>
    </row>
    <row r="66" spans="1:8" x14ac:dyDescent="0.35">
      <c r="A66" s="3" t="s">
        <v>59</v>
      </c>
      <c r="B66" s="5">
        <v>101000</v>
      </c>
      <c r="C66" s="5">
        <v>111450</v>
      </c>
      <c r="D66" s="4">
        <f t="shared" si="0"/>
        <v>0.10346534653465346</v>
      </c>
      <c r="E66" s="4"/>
      <c r="F66" s="5">
        <v>101000</v>
      </c>
      <c r="G66" s="5">
        <v>111450</v>
      </c>
      <c r="H66" s="4">
        <f t="shared" si="1"/>
        <v>0.10346534653465346</v>
      </c>
    </row>
    <row r="67" spans="1:8" x14ac:dyDescent="0.35">
      <c r="A67" s="3" t="s">
        <v>60</v>
      </c>
      <c r="B67" s="5">
        <v>1297500</v>
      </c>
      <c r="C67" s="5">
        <v>169500</v>
      </c>
      <c r="D67" s="4">
        <f t="shared" si="0"/>
        <v>-0.86936416184971099</v>
      </c>
      <c r="E67" s="4"/>
      <c r="F67" s="5">
        <v>1297500</v>
      </c>
      <c r="G67" s="5">
        <v>169500</v>
      </c>
      <c r="H67" s="4">
        <f t="shared" si="1"/>
        <v>-0.86936416184971099</v>
      </c>
    </row>
    <row r="68" spans="1:8" x14ac:dyDescent="0.35">
      <c r="A68" s="3" t="s">
        <v>61</v>
      </c>
      <c r="B68" s="5">
        <v>134237.5</v>
      </c>
      <c r="C68" s="5">
        <v>173500</v>
      </c>
      <c r="D68" s="4">
        <f t="shared" si="0"/>
        <v>0.29248533382996555</v>
      </c>
      <c r="E68" s="4"/>
      <c r="F68" s="5">
        <v>134237.5</v>
      </c>
      <c r="G68" s="5">
        <v>173500</v>
      </c>
      <c r="H68" s="4">
        <f t="shared" si="1"/>
        <v>0.29248533382996555</v>
      </c>
    </row>
    <row r="69" spans="1:8" x14ac:dyDescent="0.35">
      <c r="A69" s="3" t="s">
        <v>62</v>
      </c>
      <c r="B69" s="5">
        <v>302000</v>
      </c>
      <c r="C69" s="5">
        <v>309900</v>
      </c>
      <c r="D69" s="4">
        <f t="shared" si="0"/>
        <v>2.6158940397350994E-2</v>
      </c>
      <c r="E69" s="4"/>
      <c r="F69" s="5">
        <v>302000</v>
      </c>
      <c r="G69" s="5">
        <v>309900</v>
      </c>
      <c r="H69" s="4">
        <f t="shared" si="1"/>
        <v>2.6158940397350994E-2</v>
      </c>
    </row>
    <row r="70" spans="1:8" x14ac:dyDescent="0.35">
      <c r="A70" s="3" t="s">
        <v>63</v>
      </c>
      <c r="B70" s="5">
        <v>332000</v>
      </c>
      <c r="C70" s="5">
        <v>335000</v>
      </c>
      <c r="D70" s="4">
        <f t="shared" si="0"/>
        <v>9.0361445783132526E-3</v>
      </c>
      <c r="E70" s="4"/>
      <c r="F70" s="5">
        <v>332000</v>
      </c>
      <c r="G70" s="5">
        <v>335000</v>
      </c>
      <c r="H70" s="4">
        <f t="shared" si="1"/>
        <v>9.0361445783132526E-3</v>
      </c>
    </row>
    <row r="71" spans="1:8" x14ac:dyDescent="0.35">
      <c r="A71" s="3" t="s">
        <v>64</v>
      </c>
      <c r="B71" s="5">
        <v>113500</v>
      </c>
      <c r="C71" s="5">
        <v>252700</v>
      </c>
      <c r="D71" s="4">
        <f t="shared" si="0"/>
        <v>1.2264317180616739</v>
      </c>
      <c r="E71" s="4"/>
      <c r="F71" s="5">
        <v>113500</v>
      </c>
      <c r="G71" s="5">
        <v>252700</v>
      </c>
      <c r="H71" s="4">
        <f t="shared" si="1"/>
        <v>1.2264317180616739</v>
      </c>
    </row>
    <row r="72" spans="1:8" x14ac:dyDescent="0.35">
      <c r="A72" s="3" t="s">
        <v>65</v>
      </c>
      <c r="B72" s="5">
        <v>287500</v>
      </c>
      <c r="C72" s="5">
        <v>350000</v>
      </c>
      <c r="D72" s="4">
        <f t="shared" ref="D72:D135" si="2">(C72-B72)/B72</f>
        <v>0.21739130434782608</v>
      </c>
      <c r="E72" s="4"/>
      <c r="F72" s="5">
        <v>287500</v>
      </c>
      <c r="G72" s="5">
        <v>350000</v>
      </c>
      <c r="H72" s="4">
        <f t="shared" ref="H72:H135" si="3">(G72-F72)/F72</f>
        <v>0.21739130434782608</v>
      </c>
    </row>
    <row r="73" spans="1:8" x14ac:dyDescent="0.35">
      <c r="A73" s="3" t="s">
        <v>66</v>
      </c>
      <c r="B73" s="5">
        <v>184875</v>
      </c>
      <c r="C73" s="5">
        <v>220000</v>
      </c>
      <c r="D73" s="4">
        <f t="shared" si="2"/>
        <v>0.18999323867478027</v>
      </c>
      <c r="E73" s="4"/>
      <c r="F73" s="5">
        <v>184875</v>
      </c>
      <c r="G73" s="5">
        <v>220000</v>
      </c>
      <c r="H73" s="4">
        <f t="shared" si="3"/>
        <v>0.18999323867478027</v>
      </c>
    </row>
    <row r="74" spans="1:8" x14ac:dyDescent="0.35">
      <c r="A74" s="3" t="s">
        <v>67</v>
      </c>
      <c r="B74" s="5">
        <v>217500</v>
      </c>
      <c r="C74" s="5">
        <v>405000</v>
      </c>
      <c r="D74" s="4">
        <f t="shared" si="2"/>
        <v>0.86206896551724133</v>
      </c>
      <c r="E74" s="4"/>
      <c r="F74" s="5">
        <v>217500</v>
      </c>
      <c r="G74" s="5">
        <v>405000</v>
      </c>
      <c r="H74" s="4">
        <f t="shared" si="3"/>
        <v>0.86206896551724133</v>
      </c>
    </row>
    <row r="75" spans="1:8" x14ac:dyDescent="0.35">
      <c r="A75" s="3" t="s">
        <v>68</v>
      </c>
      <c r="B75" s="15" t="s">
        <v>136</v>
      </c>
      <c r="C75" s="15" t="s">
        <v>136</v>
      </c>
      <c r="D75" s="15" t="s">
        <v>136</v>
      </c>
      <c r="E75" s="4"/>
      <c r="F75" s="15" t="s">
        <v>136</v>
      </c>
      <c r="G75" s="15" t="s">
        <v>136</v>
      </c>
      <c r="H75" s="15" t="s">
        <v>136</v>
      </c>
    </row>
    <row r="76" spans="1:8" x14ac:dyDescent="0.35">
      <c r="A76" s="3" t="s">
        <v>69</v>
      </c>
      <c r="B76" s="5">
        <v>240000</v>
      </c>
      <c r="C76" s="5">
        <v>238625</v>
      </c>
      <c r="D76" s="4">
        <f t="shared" si="2"/>
        <v>-5.7291666666666663E-3</v>
      </c>
      <c r="E76" s="4"/>
      <c r="F76" s="5">
        <v>240000</v>
      </c>
      <c r="G76" s="5">
        <v>238625</v>
      </c>
      <c r="H76" s="4">
        <f t="shared" si="3"/>
        <v>-5.7291666666666663E-3</v>
      </c>
    </row>
    <row r="77" spans="1:8" x14ac:dyDescent="0.35">
      <c r="A77" s="3" t="s">
        <v>70</v>
      </c>
      <c r="B77" s="5">
        <v>495567</v>
      </c>
      <c r="C77" s="5">
        <v>549000</v>
      </c>
      <c r="D77" s="4">
        <f t="shared" si="2"/>
        <v>0.10782194940341064</v>
      </c>
      <c r="E77" s="4"/>
      <c r="F77" s="5">
        <v>495567</v>
      </c>
      <c r="G77" s="5">
        <v>549000</v>
      </c>
      <c r="H77" s="4">
        <f t="shared" si="3"/>
        <v>0.10782194940341064</v>
      </c>
    </row>
    <row r="78" spans="1:8" x14ac:dyDescent="0.35">
      <c r="A78" s="3" t="s">
        <v>71</v>
      </c>
      <c r="B78" s="5">
        <v>246245</v>
      </c>
      <c r="C78" s="5">
        <v>292450</v>
      </c>
      <c r="D78" s="4">
        <f t="shared" si="2"/>
        <v>0.18763832768178035</v>
      </c>
      <c r="E78" s="4"/>
      <c r="F78" s="5">
        <v>246245</v>
      </c>
      <c r="G78" s="5">
        <v>292450</v>
      </c>
      <c r="H78" s="4">
        <f t="shared" si="3"/>
        <v>0.18763832768178035</v>
      </c>
    </row>
    <row r="79" spans="1:8" x14ac:dyDescent="0.35">
      <c r="A79" s="3" t="s">
        <v>72</v>
      </c>
      <c r="B79" s="5">
        <v>118750</v>
      </c>
      <c r="C79" s="5">
        <v>122000</v>
      </c>
      <c r="D79" s="4">
        <f t="shared" si="2"/>
        <v>2.736842105263158E-2</v>
      </c>
      <c r="E79" s="4"/>
      <c r="F79" s="5">
        <v>118750</v>
      </c>
      <c r="G79" s="5">
        <v>122000</v>
      </c>
      <c r="H79" s="4">
        <f t="shared" si="3"/>
        <v>2.736842105263158E-2</v>
      </c>
    </row>
    <row r="80" spans="1:8" x14ac:dyDescent="0.35">
      <c r="A80" s="3" t="s">
        <v>73</v>
      </c>
      <c r="B80" s="5">
        <v>154500</v>
      </c>
      <c r="C80" s="5">
        <v>169000</v>
      </c>
      <c r="D80" s="4">
        <f t="shared" si="2"/>
        <v>9.3851132686084138E-2</v>
      </c>
      <c r="E80" s="4"/>
      <c r="F80" s="5">
        <v>154500</v>
      </c>
      <c r="G80" s="5">
        <v>169000</v>
      </c>
      <c r="H80" s="4">
        <f t="shared" si="3"/>
        <v>9.3851132686084138E-2</v>
      </c>
    </row>
    <row r="81" spans="1:8" x14ac:dyDescent="0.35">
      <c r="A81" s="3" t="s">
        <v>74</v>
      </c>
      <c r="B81" s="5">
        <v>224750</v>
      </c>
      <c r="C81" s="5">
        <v>327000</v>
      </c>
      <c r="D81" s="4">
        <f t="shared" si="2"/>
        <v>0.45494994438264741</v>
      </c>
      <c r="E81" s="4"/>
      <c r="F81" s="5">
        <v>224750</v>
      </c>
      <c r="G81" s="5">
        <v>327000</v>
      </c>
      <c r="H81" s="4">
        <f t="shared" si="3"/>
        <v>0.45494994438264741</v>
      </c>
    </row>
    <row r="82" spans="1:8" x14ac:dyDescent="0.35">
      <c r="A82" s="3" t="s">
        <v>75</v>
      </c>
      <c r="B82" s="5">
        <v>317500</v>
      </c>
      <c r="C82" s="5">
        <v>330750</v>
      </c>
      <c r="D82" s="4">
        <f t="shared" si="2"/>
        <v>4.1732283464566929E-2</v>
      </c>
      <c r="E82" s="4"/>
      <c r="F82" s="5">
        <v>317500</v>
      </c>
      <c r="G82" s="5">
        <v>330750</v>
      </c>
      <c r="H82" s="4">
        <f t="shared" si="3"/>
        <v>4.1732283464566929E-2</v>
      </c>
    </row>
    <row r="83" spans="1:8" x14ac:dyDescent="0.35">
      <c r="A83" s="3" t="s">
        <v>76</v>
      </c>
      <c r="B83" s="5">
        <v>317500</v>
      </c>
      <c r="C83" s="5">
        <v>432000</v>
      </c>
      <c r="D83" s="4">
        <f t="shared" si="2"/>
        <v>0.3606299212598425</v>
      </c>
      <c r="E83" s="4"/>
      <c r="F83" s="5">
        <v>317500</v>
      </c>
      <c r="G83" s="5">
        <v>432000</v>
      </c>
      <c r="H83" s="4">
        <f t="shared" si="3"/>
        <v>0.3606299212598425</v>
      </c>
    </row>
    <row r="84" spans="1:8" x14ac:dyDescent="0.35">
      <c r="A84" s="3" t="s">
        <v>77</v>
      </c>
      <c r="B84" s="5">
        <v>121000</v>
      </c>
      <c r="C84" s="5">
        <v>110000</v>
      </c>
      <c r="D84" s="4">
        <f t="shared" si="2"/>
        <v>-9.0909090909090912E-2</v>
      </c>
      <c r="E84" s="4"/>
      <c r="F84" s="5">
        <v>121000</v>
      </c>
      <c r="G84" s="5">
        <v>110000</v>
      </c>
      <c r="H84" s="4">
        <f t="shared" si="3"/>
        <v>-9.0909090909090912E-2</v>
      </c>
    </row>
    <row r="85" spans="1:8" x14ac:dyDescent="0.35">
      <c r="A85" s="3" t="s">
        <v>78</v>
      </c>
      <c r="B85" s="5">
        <v>85500</v>
      </c>
      <c r="C85" s="5">
        <v>210000</v>
      </c>
      <c r="D85" s="4">
        <f t="shared" si="2"/>
        <v>1.4561403508771931</v>
      </c>
      <c r="E85" s="4"/>
      <c r="F85" s="5">
        <v>85500</v>
      </c>
      <c r="G85" s="5">
        <v>210000</v>
      </c>
      <c r="H85" s="4">
        <f t="shared" si="3"/>
        <v>1.4561403508771931</v>
      </c>
    </row>
    <row r="86" spans="1:8" x14ac:dyDescent="0.35">
      <c r="A86" s="3" t="s">
        <v>79</v>
      </c>
      <c r="B86" s="5">
        <v>154900</v>
      </c>
      <c r="C86" s="5">
        <v>140000</v>
      </c>
      <c r="D86" s="4">
        <f t="shared" si="2"/>
        <v>-9.6191091026468695E-2</v>
      </c>
      <c r="E86" s="4"/>
      <c r="F86" s="5">
        <v>154900</v>
      </c>
      <c r="G86" s="5">
        <v>140000</v>
      </c>
      <c r="H86" s="4">
        <f t="shared" si="3"/>
        <v>-9.6191091026468695E-2</v>
      </c>
    </row>
    <row r="87" spans="1:8" x14ac:dyDescent="0.35">
      <c r="A87" s="3" t="s">
        <v>80</v>
      </c>
      <c r="B87" s="5">
        <v>211000</v>
      </c>
      <c r="C87" s="5">
        <v>350000</v>
      </c>
      <c r="D87" s="4">
        <f t="shared" si="2"/>
        <v>0.65876777251184837</v>
      </c>
      <c r="E87" s="4"/>
      <c r="F87" s="5">
        <v>211000</v>
      </c>
      <c r="G87" s="5">
        <v>350000</v>
      </c>
      <c r="H87" s="4">
        <f t="shared" si="3"/>
        <v>0.65876777251184837</v>
      </c>
    </row>
    <row r="88" spans="1:8" x14ac:dyDescent="0.35">
      <c r="A88" s="3" t="s">
        <v>81</v>
      </c>
      <c r="B88" s="5">
        <v>256700</v>
      </c>
      <c r="C88" s="5">
        <v>249850</v>
      </c>
      <c r="D88" s="4">
        <f t="shared" si="2"/>
        <v>-2.6684846123880016E-2</v>
      </c>
      <c r="E88" s="4"/>
      <c r="F88" s="5">
        <v>256700</v>
      </c>
      <c r="G88" s="5">
        <v>249850</v>
      </c>
      <c r="H88" s="4">
        <f t="shared" si="3"/>
        <v>-2.6684846123880016E-2</v>
      </c>
    </row>
    <row r="89" spans="1:8" x14ac:dyDescent="0.35">
      <c r="A89" s="3" t="s">
        <v>82</v>
      </c>
      <c r="B89" s="5">
        <v>193750</v>
      </c>
      <c r="C89" s="5">
        <v>311950</v>
      </c>
      <c r="D89" s="4">
        <f t="shared" si="2"/>
        <v>0.61006451612903223</v>
      </c>
      <c r="E89" s="4"/>
      <c r="F89" s="5">
        <v>193750</v>
      </c>
      <c r="G89" s="5">
        <v>311950</v>
      </c>
      <c r="H89" s="4">
        <f t="shared" si="3"/>
        <v>0.61006451612903223</v>
      </c>
    </row>
    <row r="90" spans="1:8" x14ac:dyDescent="0.35">
      <c r="A90" s="3" t="s">
        <v>83</v>
      </c>
      <c r="B90" s="5">
        <v>315450</v>
      </c>
      <c r="C90" s="5">
        <v>298000</v>
      </c>
      <c r="D90" s="4">
        <f t="shared" si="2"/>
        <v>-5.5317799968299254E-2</v>
      </c>
      <c r="E90" s="4"/>
      <c r="F90" s="5">
        <v>315450</v>
      </c>
      <c r="G90" s="5">
        <v>298000</v>
      </c>
      <c r="H90" s="4">
        <f t="shared" si="3"/>
        <v>-5.5317799968299254E-2</v>
      </c>
    </row>
    <row r="91" spans="1:8" x14ac:dyDescent="0.35">
      <c r="A91" s="3" t="s">
        <v>84</v>
      </c>
      <c r="B91" s="5">
        <v>181250</v>
      </c>
      <c r="C91" s="5">
        <v>229000</v>
      </c>
      <c r="D91" s="4">
        <f t="shared" si="2"/>
        <v>0.26344827586206898</v>
      </c>
      <c r="E91" s="4"/>
      <c r="F91" s="5">
        <v>181250</v>
      </c>
      <c r="G91" s="5">
        <v>229000</v>
      </c>
      <c r="H91" s="4">
        <f t="shared" si="3"/>
        <v>0.26344827586206898</v>
      </c>
    </row>
    <row r="92" spans="1:8" x14ac:dyDescent="0.35">
      <c r="A92" s="3" t="s">
        <v>85</v>
      </c>
      <c r="B92" s="5">
        <v>210000</v>
      </c>
      <c r="C92" s="5">
        <v>247750</v>
      </c>
      <c r="D92" s="4">
        <f t="shared" si="2"/>
        <v>0.17976190476190476</v>
      </c>
      <c r="E92" s="4"/>
      <c r="F92" s="5">
        <v>210000</v>
      </c>
      <c r="G92" s="5">
        <v>247750</v>
      </c>
      <c r="H92" s="4">
        <f t="shared" si="3"/>
        <v>0.17976190476190476</v>
      </c>
    </row>
    <row r="93" spans="1:8" x14ac:dyDescent="0.35">
      <c r="A93" s="3" t="s">
        <v>86</v>
      </c>
      <c r="B93" s="5">
        <v>174000</v>
      </c>
      <c r="C93" s="5">
        <v>245000</v>
      </c>
      <c r="D93" s="4">
        <f t="shared" si="2"/>
        <v>0.40804597701149425</v>
      </c>
      <c r="E93" s="4"/>
      <c r="F93" s="5">
        <v>174000</v>
      </c>
      <c r="G93" s="5">
        <v>245000</v>
      </c>
      <c r="H93" s="4">
        <f t="shared" si="3"/>
        <v>0.40804597701149425</v>
      </c>
    </row>
    <row r="94" spans="1:8" x14ac:dyDescent="0.35">
      <c r="A94" s="3" t="s">
        <v>87</v>
      </c>
      <c r="B94" s="5">
        <v>285000</v>
      </c>
      <c r="C94" s="5">
        <v>265000</v>
      </c>
      <c r="D94" s="4">
        <f t="shared" si="2"/>
        <v>-7.0175438596491224E-2</v>
      </c>
      <c r="E94" s="4"/>
      <c r="F94" s="5">
        <v>285000</v>
      </c>
      <c r="G94" s="5">
        <v>265000</v>
      </c>
      <c r="H94" s="4">
        <f t="shared" si="3"/>
        <v>-7.0175438596491224E-2</v>
      </c>
    </row>
    <row r="95" spans="1:8" x14ac:dyDescent="0.35">
      <c r="A95" s="3" t="s">
        <v>88</v>
      </c>
      <c r="B95" s="15" t="s">
        <v>136</v>
      </c>
      <c r="C95" s="15" t="s">
        <v>136</v>
      </c>
      <c r="D95" s="15" t="s">
        <v>136</v>
      </c>
      <c r="E95" s="4"/>
      <c r="F95" s="15" t="s">
        <v>136</v>
      </c>
      <c r="G95" s="15" t="s">
        <v>136</v>
      </c>
      <c r="H95" s="15" t="s">
        <v>136</v>
      </c>
    </row>
    <row r="96" spans="1:8" x14ac:dyDescent="0.35">
      <c r="A96" s="3" t="s">
        <v>89</v>
      </c>
      <c r="B96" s="5">
        <v>150000</v>
      </c>
      <c r="C96" s="5">
        <v>136900</v>
      </c>
      <c r="D96" s="4">
        <f t="shared" si="2"/>
        <v>-8.7333333333333332E-2</v>
      </c>
      <c r="E96" s="4"/>
      <c r="F96" s="5">
        <v>150000</v>
      </c>
      <c r="G96" s="5">
        <v>136900</v>
      </c>
      <c r="H96" s="4">
        <f t="shared" si="3"/>
        <v>-8.7333333333333332E-2</v>
      </c>
    </row>
    <row r="97" spans="1:8" x14ac:dyDescent="0.35">
      <c r="A97" s="3" t="s">
        <v>90</v>
      </c>
      <c r="B97" s="5">
        <v>250000</v>
      </c>
      <c r="C97" s="5">
        <v>315000</v>
      </c>
      <c r="D97" s="4">
        <f t="shared" si="2"/>
        <v>0.26</v>
      </c>
      <c r="E97" s="4"/>
      <c r="F97" s="5">
        <v>250000</v>
      </c>
      <c r="G97" s="5">
        <v>315000</v>
      </c>
      <c r="H97" s="4">
        <f t="shared" si="3"/>
        <v>0.26</v>
      </c>
    </row>
    <row r="98" spans="1:8" x14ac:dyDescent="0.35">
      <c r="A98" s="3" t="s">
        <v>91</v>
      </c>
      <c r="B98" s="5">
        <v>186500</v>
      </c>
      <c r="C98" s="5">
        <v>224950</v>
      </c>
      <c r="D98" s="4">
        <f t="shared" si="2"/>
        <v>0.2061662198391421</v>
      </c>
      <c r="E98" s="4"/>
      <c r="F98" s="5">
        <v>186500</v>
      </c>
      <c r="G98" s="5">
        <v>224950</v>
      </c>
      <c r="H98" s="4">
        <f t="shared" si="3"/>
        <v>0.2061662198391421</v>
      </c>
    </row>
    <row r="99" spans="1:8" x14ac:dyDescent="0.35">
      <c r="A99" s="3" t="s">
        <v>92</v>
      </c>
      <c r="B99" s="5">
        <v>140000</v>
      </c>
      <c r="C99" s="5">
        <v>150000</v>
      </c>
      <c r="D99" s="4">
        <f t="shared" si="2"/>
        <v>7.1428571428571425E-2</v>
      </c>
      <c r="E99" s="4"/>
      <c r="F99" s="5">
        <v>140000</v>
      </c>
      <c r="G99" s="5">
        <v>150000</v>
      </c>
      <c r="H99" s="4">
        <f t="shared" si="3"/>
        <v>7.1428571428571425E-2</v>
      </c>
    </row>
    <row r="100" spans="1:8" x14ac:dyDescent="0.35">
      <c r="A100" s="3" t="s">
        <v>93</v>
      </c>
      <c r="B100" s="5">
        <v>118000</v>
      </c>
      <c r="C100" s="5">
        <v>137600</v>
      </c>
      <c r="D100" s="4">
        <f t="shared" si="2"/>
        <v>0.16610169491525423</v>
      </c>
      <c r="E100" s="4"/>
      <c r="F100" s="5">
        <v>118000</v>
      </c>
      <c r="G100" s="5">
        <v>137600</v>
      </c>
      <c r="H100" s="4">
        <f t="shared" si="3"/>
        <v>0.16610169491525423</v>
      </c>
    </row>
    <row r="101" spans="1:8" x14ac:dyDescent="0.35">
      <c r="A101" s="3" t="s">
        <v>94</v>
      </c>
      <c r="B101" s="5">
        <v>106000</v>
      </c>
      <c r="C101" s="5">
        <v>145000</v>
      </c>
      <c r="D101" s="4">
        <f t="shared" si="2"/>
        <v>0.36792452830188677</v>
      </c>
      <c r="E101" s="4"/>
      <c r="F101" s="5">
        <v>106000</v>
      </c>
      <c r="G101" s="5">
        <v>145000</v>
      </c>
      <c r="H101" s="4">
        <f t="shared" si="3"/>
        <v>0.36792452830188677</v>
      </c>
    </row>
    <row r="102" spans="1:8" x14ac:dyDescent="0.35">
      <c r="A102" s="3" t="s">
        <v>95</v>
      </c>
      <c r="B102" s="5">
        <v>340000</v>
      </c>
      <c r="C102" s="5">
        <v>391000</v>
      </c>
      <c r="D102" s="4">
        <f t="shared" si="2"/>
        <v>0.15</v>
      </c>
      <c r="E102" s="4"/>
      <c r="F102" s="5">
        <v>340000</v>
      </c>
      <c r="G102" s="5">
        <v>391000</v>
      </c>
      <c r="H102" s="4">
        <f t="shared" si="3"/>
        <v>0.15</v>
      </c>
    </row>
    <row r="103" spans="1:8" x14ac:dyDescent="0.35">
      <c r="A103" s="3" t="s">
        <v>96</v>
      </c>
      <c r="B103" s="5">
        <v>156000</v>
      </c>
      <c r="C103" s="5">
        <v>195000</v>
      </c>
      <c r="D103" s="4">
        <f t="shared" si="2"/>
        <v>0.25</v>
      </c>
      <c r="E103" s="4"/>
      <c r="F103" s="5">
        <v>156000</v>
      </c>
      <c r="G103" s="5">
        <v>195000</v>
      </c>
      <c r="H103" s="4">
        <f t="shared" si="3"/>
        <v>0.25</v>
      </c>
    </row>
    <row r="104" spans="1:8" x14ac:dyDescent="0.35">
      <c r="A104" s="3" t="s">
        <v>97</v>
      </c>
      <c r="B104" s="5">
        <v>258500</v>
      </c>
      <c r="C104" s="5">
        <v>350000</v>
      </c>
      <c r="D104" s="4">
        <f t="shared" si="2"/>
        <v>0.35396518375241781</v>
      </c>
      <c r="E104" s="4"/>
      <c r="F104" s="5">
        <v>258500</v>
      </c>
      <c r="G104" s="5">
        <v>350000</v>
      </c>
      <c r="H104" s="4">
        <f t="shared" si="3"/>
        <v>0.35396518375241781</v>
      </c>
    </row>
    <row r="105" spans="1:8" x14ac:dyDescent="0.35">
      <c r="A105" s="3" t="s">
        <v>98</v>
      </c>
      <c r="B105" s="5">
        <v>132000</v>
      </c>
      <c r="C105" s="5">
        <v>163000</v>
      </c>
      <c r="D105" s="4">
        <f t="shared" si="2"/>
        <v>0.23484848484848486</v>
      </c>
      <c r="E105" s="4"/>
      <c r="F105" s="5">
        <v>132000</v>
      </c>
      <c r="G105" s="5">
        <v>163000</v>
      </c>
      <c r="H105" s="4">
        <f t="shared" si="3"/>
        <v>0.23484848484848486</v>
      </c>
    </row>
    <row r="106" spans="1:8" x14ac:dyDescent="0.35">
      <c r="A106" s="3" t="s">
        <v>99</v>
      </c>
      <c r="B106" s="5">
        <v>224975</v>
      </c>
      <c r="C106" s="5">
        <v>247000</v>
      </c>
      <c r="D106" s="4">
        <f t="shared" si="2"/>
        <v>9.7899766640737865E-2</v>
      </c>
      <c r="E106" s="4"/>
      <c r="F106" s="5">
        <v>224975</v>
      </c>
      <c r="G106" s="5">
        <v>247000</v>
      </c>
      <c r="H106" s="4">
        <f t="shared" si="3"/>
        <v>9.7899766640737865E-2</v>
      </c>
    </row>
    <row r="107" spans="1:8" x14ac:dyDescent="0.35">
      <c r="A107" s="3" t="s">
        <v>100</v>
      </c>
      <c r="B107" s="5">
        <v>367000</v>
      </c>
      <c r="C107" s="5">
        <v>410000</v>
      </c>
      <c r="D107" s="4">
        <f t="shared" si="2"/>
        <v>0.11716621253405994</v>
      </c>
      <c r="E107" s="4"/>
      <c r="F107" s="5">
        <v>367000</v>
      </c>
      <c r="G107" s="5">
        <v>410000</v>
      </c>
      <c r="H107" s="4">
        <f t="shared" si="3"/>
        <v>0.11716621253405994</v>
      </c>
    </row>
    <row r="108" spans="1:8" x14ac:dyDescent="0.35">
      <c r="A108" s="3" t="s">
        <v>101</v>
      </c>
      <c r="B108" s="5">
        <v>118750</v>
      </c>
      <c r="C108" s="5">
        <v>163945</v>
      </c>
      <c r="D108" s="4">
        <f t="shared" si="2"/>
        <v>0.38058947368421053</v>
      </c>
      <c r="E108" s="4"/>
      <c r="F108" s="5">
        <v>118750</v>
      </c>
      <c r="G108" s="5">
        <v>163945</v>
      </c>
      <c r="H108" s="4">
        <f t="shared" si="3"/>
        <v>0.38058947368421053</v>
      </c>
    </row>
    <row r="109" spans="1:8" x14ac:dyDescent="0.35">
      <c r="A109" s="3" t="s">
        <v>102</v>
      </c>
      <c r="B109" s="5">
        <v>193500</v>
      </c>
      <c r="C109" s="5">
        <v>141200</v>
      </c>
      <c r="D109" s="4">
        <f t="shared" si="2"/>
        <v>-0.27028423772609816</v>
      </c>
      <c r="E109" s="4"/>
      <c r="F109" s="5">
        <v>193500</v>
      </c>
      <c r="G109" s="5">
        <v>141200</v>
      </c>
      <c r="H109" s="4">
        <f t="shared" si="3"/>
        <v>-0.27028423772609816</v>
      </c>
    </row>
    <row r="110" spans="1:8" x14ac:dyDescent="0.35">
      <c r="A110" s="3" t="s">
        <v>103</v>
      </c>
      <c r="B110" s="5">
        <v>215000</v>
      </c>
      <c r="C110" s="5">
        <v>445000</v>
      </c>
      <c r="D110" s="4">
        <f t="shared" si="2"/>
        <v>1.069767441860465</v>
      </c>
      <c r="E110" s="4"/>
      <c r="F110" s="5">
        <v>215000</v>
      </c>
      <c r="G110" s="5">
        <v>445000</v>
      </c>
      <c r="H110" s="4">
        <f t="shared" si="3"/>
        <v>1.069767441860465</v>
      </c>
    </row>
    <row r="111" spans="1:8" x14ac:dyDescent="0.35">
      <c r="A111" s="3" t="s">
        <v>104</v>
      </c>
      <c r="B111" s="5">
        <v>225000</v>
      </c>
      <c r="C111" s="5">
        <v>285575</v>
      </c>
      <c r="D111" s="4">
        <f t="shared" si="2"/>
        <v>0.2692222222222222</v>
      </c>
      <c r="E111" s="4"/>
      <c r="F111" s="5">
        <v>225000</v>
      </c>
      <c r="G111" s="5">
        <v>285575</v>
      </c>
      <c r="H111" s="4">
        <f t="shared" si="3"/>
        <v>0.2692222222222222</v>
      </c>
    </row>
    <row r="112" spans="1:8" x14ac:dyDescent="0.35">
      <c r="A112" s="3" t="s">
        <v>105</v>
      </c>
      <c r="B112" s="5">
        <v>217000</v>
      </c>
      <c r="C112" s="5">
        <v>265000</v>
      </c>
      <c r="D112" s="4">
        <f t="shared" si="2"/>
        <v>0.22119815668202766</v>
      </c>
      <c r="E112" s="4"/>
      <c r="F112" s="5">
        <v>217000</v>
      </c>
      <c r="G112" s="5">
        <v>265000</v>
      </c>
      <c r="H112" s="4">
        <f t="shared" si="3"/>
        <v>0.22119815668202766</v>
      </c>
    </row>
    <row r="113" spans="1:8" x14ac:dyDescent="0.35">
      <c r="A113" s="3" t="s">
        <v>106</v>
      </c>
      <c r="B113" s="5">
        <v>158500</v>
      </c>
      <c r="C113" s="5">
        <v>159197</v>
      </c>
      <c r="D113" s="4">
        <f t="shared" si="2"/>
        <v>4.397476340694006E-3</v>
      </c>
      <c r="E113" s="4"/>
      <c r="F113" s="5">
        <v>158500</v>
      </c>
      <c r="G113" s="5">
        <v>159197</v>
      </c>
      <c r="H113" s="4">
        <f t="shared" si="3"/>
        <v>4.397476340694006E-3</v>
      </c>
    </row>
    <row r="114" spans="1:8" x14ac:dyDescent="0.35">
      <c r="A114" s="3" t="s">
        <v>107</v>
      </c>
      <c r="B114" s="5">
        <v>214975</v>
      </c>
      <c r="C114" s="5">
        <v>236000</v>
      </c>
      <c r="D114" s="4">
        <f t="shared" si="2"/>
        <v>9.7802070008140479E-2</v>
      </c>
      <c r="E114" s="4"/>
      <c r="F114" s="5">
        <v>214975</v>
      </c>
      <c r="G114" s="5">
        <v>236000</v>
      </c>
      <c r="H114" s="4">
        <f t="shared" si="3"/>
        <v>9.7802070008140479E-2</v>
      </c>
    </row>
    <row r="115" spans="1:8" x14ac:dyDescent="0.35">
      <c r="A115" s="3" t="s">
        <v>108</v>
      </c>
      <c r="B115" s="5">
        <v>144500</v>
      </c>
      <c r="C115" s="5">
        <v>249950</v>
      </c>
      <c r="D115" s="4">
        <f t="shared" si="2"/>
        <v>0.729757785467128</v>
      </c>
      <c r="E115" s="4"/>
      <c r="F115" s="5">
        <v>144500</v>
      </c>
      <c r="G115" s="5">
        <v>249950</v>
      </c>
      <c r="H115" s="4">
        <f t="shared" si="3"/>
        <v>0.729757785467128</v>
      </c>
    </row>
    <row r="116" spans="1:8" x14ac:dyDescent="0.35">
      <c r="A116" s="3" t="s">
        <v>109</v>
      </c>
      <c r="B116" s="5">
        <v>221800</v>
      </c>
      <c r="C116" s="5">
        <v>259900</v>
      </c>
      <c r="D116" s="4">
        <f t="shared" si="2"/>
        <v>0.17177637511271415</v>
      </c>
      <c r="E116" s="4"/>
      <c r="F116" s="5">
        <v>221800</v>
      </c>
      <c r="G116" s="5">
        <v>259900</v>
      </c>
      <c r="H116" s="4">
        <f t="shared" si="3"/>
        <v>0.17177637511271415</v>
      </c>
    </row>
    <row r="117" spans="1:8" x14ac:dyDescent="0.35">
      <c r="A117" s="3" t="s">
        <v>110</v>
      </c>
      <c r="B117" s="5">
        <v>69900</v>
      </c>
      <c r="C117" s="5">
        <v>110000</v>
      </c>
      <c r="D117" s="4">
        <f t="shared" si="2"/>
        <v>0.57367668097281832</v>
      </c>
      <c r="E117" s="4"/>
      <c r="F117" s="5">
        <v>69900</v>
      </c>
      <c r="G117" s="5">
        <v>110000</v>
      </c>
      <c r="H117" s="4">
        <f t="shared" si="3"/>
        <v>0.57367668097281832</v>
      </c>
    </row>
    <row r="118" spans="1:8" x14ac:dyDescent="0.35">
      <c r="A118" s="3" t="s">
        <v>111</v>
      </c>
      <c r="B118" s="5">
        <v>233975</v>
      </c>
      <c r="C118" s="5">
        <v>204750</v>
      </c>
      <c r="D118" s="4">
        <f t="shared" si="2"/>
        <v>-0.12490650710545999</v>
      </c>
      <c r="E118" s="4"/>
      <c r="F118" s="5">
        <v>233975</v>
      </c>
      <c r="G118" s="5">
        <v>204750</v>
      </c>
      <c r="H118" s="4">
        <f t="shared" si="3"/>
        <v>-0.12490650710545999</v>
      </c>
    </row>
    <row r="119" spans="1:8" x14ac:dyDescent="0.35">
      <c r="A119" s="3" t="s">
        <v>112</v>
      </c>
      <c r="B119" s="15" t="s">
        <v>136</v>
      </c>
      <c r="C119" s="11">
        <v>167500</v>
      </c>
      <c r="D119" s="11" t="s">
        <v>136</v>
      </c>
      <c r="E119" s="4"/>
      <c r="F119" s="15" t="s">
        <v>136</v>
      </c>
      <c r="G119" s="5">
        <v>167500</v>
      </c>
      <c r="H119" s="11" t="s">
        <v>136</v>
      </c>
    </row>
    <row r="120" spans="1:8" x14ac:dyDescent="0.35">
      <c r="A120" s="3" t="s">
        <v>113</v>
      </c>
      <c r="B120" s="5">
        <v>192000</v>
      </c>
      <c r="C120" s="5">
        <v>237600</v>
      </c>
      <c r="D120" s="4">
        <f t="shared" si="2"/>
        <v>0.23749999999999999</v>
      </c>
      <c r="E120" s="4"/>
      <c r="F120" s="5">
        <v>192000</v>
      </c>
      <c r="G120" s="5">
        <v>237600</v>
      </c>
      <c r="H120" s="4">
        <f t="shared" si="3"/>
        <v>0.23749999999999999</v>
      </c>
    </row>
    <row r="121" spans="1:8" x14ac:dyDescent="0.35">
      <c r="A121" s="3" t="s">
        <v>114</v>
      </c>
      <c r="B121" s="5">
        <v>71000</v>
      </c>
      <c r="C121" s="5">
        <v>147000</v>
      </c>
      <c r="D121" s="4">
        <f t="shared" si="2"/>
        <v>1.0704225352112675</v>
      </c>
      <c r="E121" s="4"/>
      <c r="F121" s="5">
        <v>71000</v>
      </c>
      <c r="G121" s="5">
        <v>147000</v>
      </c>
      <c r="H121" s="4">
        <f t="shared" si="3"/>
        <v>1.0704225352112675</v>
      </c>
    </row>
    <row r="122" spans="1:8" x14ac:dyDescent="0.35">
      <c r="A122" s="3" t="s">
        <v>115</v>
      </c>
      <c r="B122" s="5">
        <v>175000</v>
      </c>
      <c r="C122" s="5">
        <v>250000</v>
      </c>
      <c r="D122" s="4">
        <f t="shared" si="2"/>
        <v>0.42857142857142855</v>
      </c>
      <c r="E122" s="4"/>
      <c r="F122" s="5">
        <v>175000</v>
      </c>
      <c r="G122" s="5">
        <v>250000</v>
      </c>
      <c r="H122" s="4">
        <f t="shared" si="3"/>
        <v>0.42857142857142855</v>
      </c>
    </row>
    <row r="123" spans="1:8" x14ac:dyDescent="0.35">
      <c r="A123" s="3" t="s">
        <v>116</v>
      </c>
      <c r="B123" s="5">
        <v>297750</v>
      </c>
      <c r="C123" s="5">
        <v>320000</v>
      </c>
      <c r="D123" s="4">
        <f t="shared" si="2"/>
        <v>7.4727120067170444E-2</v>
      </c>
      <c r="E123" s="4"/>
      <c r="F123" s="5">
        <v>297750</v>
      </c>
      <c r="G123" s="5">
        <v>320000</v>
      </c>
      <c r="H123" s="4">
        <f t="shared" si="3"/>
        <v>7.4727120067170444E-2</v>
      </c>
    </row>
    <row r="124" spans="1:8" x14ac:dyDescent="0.35">
      <c r="A124" s="3" t="s">
        <v>117</v>
      </c>
      <c r="B124" s="5">
        <v>350000</v>
      </c>
      <c r="C124" s="5">
        <v>398000</v>
      </c>
      <c r="D124" s="4">
        <f t="shared" si="2"/>
        <v>0.13714285714285715</v>
      </c>
      <c r="E124" s="4"/>
      <c r="F124" s="5">
        <v>350000</v>
      </c>
      <c r="G124" s="5">
        <v>398000</v>
      </c>
      <c r="H124" s="4">
        <f t="shared" si="3"/>
        <v>0.13714285714285715</v>
      </c>
    </row>
    <row r="125" spans="1:8" x14ac:dyDescent="0.35">
      <c r="A125" s="3" t="s">
        <v>118</v>
      </c>
      <c r="B125" s="5">
        <v>180000</v>
      </c>
      <c r="C125" s="5">
        <v>238500</v>
      </c>
      <c r="D125" s="4">
        <f t="shared" si="2"/>
        <v>0.32500000000000001</v>
      </c>
      <c r="E125" s="4"/>
      <c r="F125" s="5">
        <v>180000</v>
      </c>
      <c r="G125" s="5">
        <v>238500</v>
      </c>
      <c r="H125" s="4">
        <f t="shared" si="3"/>
        <v>0.32500000000000001</v>
      </c>
    </row>
    <row r="126" spans="1:8" x14ac:dyDescent="0.35">
      <c r="A126" s="3" t="s">
        <v>119</v>
      </c>
      <c r="B126" s="5">
        <v>255000</v>
      </c>
      <c r="C126" s="5">
        <v>305675</v>
      </c>
      <c r="D126" s="4">
        <f t="shared" si="2"/>
        <v>0.19872549019607844</v>
      </c>
      <c r="E126" s="4"/>
      <c r="F126" s="5">
        <v>255000</v>
      </c>
      <c r="G126" s="5">
        <v>305675</v>
      </c>
      <c r="H126" s="4">
        <f t="shared" si="3"/>
        <v>0.19872549019607844</v>
      </c>
    </row>
    <row r="127" spans="1:8" x14ac:dyDescent="0.35">
      <c r="A127" s="3" t="s">
        <v>120</v>
      </c>
      <c r="B127" s="5">
        <v>150000</v>
      </c>
      <c r="C127" s="5">
        <v>301750</v>
      </c>
      <c r="D127" s="4">
        <f t="shared" si="2"/>
        <v>1.0116666666666667</v>
      </c>
      <c r="E127" s="4"/>
      <c r="F127" s="5">
        <v>150000</v>
      </c>
      <c r="G127" s="5">
        <v>301750</v>
      </c>
      <c r="H127" s="4">
        <f t="shared" si="3"/>
        <v>1.0116666666666667</v>
      </c>
    </row>
    <row r="128" spans="1:8" x14ac:dyDescent="0.35">
      <c r="A128" s="3" t="s">
        <v>121</v>
      </c>
      <c r="B128" s="5">
        <v>142400</v>
      </c>
      <c r="C128" s="5">
        <v>210000</v>
      </c>
      <c r="D128" s="4">
        <f t="shared" si="2"/>
        <v>0.4747191011235955</v>
      </c>
      <c r="E128" s="4"/>
      <c r="F128" s="5">
        <v>142400</v>
      </c>
      <c r="G128" s="5">
        <v>210000</v>
      </c>
      <c r="H128" s="4">
        <f t="shared" si="3"/>
        <v>0.4747191011235955</v>
      </c>
    </row>
    <row r="129" spans="1:9" x14ac:dyDescent="0.35">
      <c r="A129" s="3" t="s">
        <v>122</v>
      </c>
      <c r="B129" s="5">
        <v>114500</v>
      </c>
      <c r="C129" s="5">
        <v>152000</v>
      </c>
      <c r="D129" s="4">
        <f t="shared" si="2"/>
        <v>0.32751091703056767</v>
      </c>
      <c r="E129" s="4"/>
      <c r="F129" s="5">
        <v>114500</v>
      </c>
      <c r="G129" s="5">
        <v>152000</v>
      </c>
      <c r="H129" s="4">
        <f t="shared" si="3"/>
        <v>0.32751091703056767</v>
      </c>
    </row>
    <row r="130" spans="1:9" x14ac:dyDescent="0.35">
      <c r="A130" s="3" t="s">
        <v>123</v>
      </c>
      <c r="B130" s="5">
        <v>265000</v>
      </c>
      <c r="C130" s="5">
        <v>287000</v>
      </c>
      <c r="D130" s="4">
        <f t="shared" si="2"/>
        <v>8.3018867924528297E-2</v>
      </c>
      <c r="E130" s="4"/>
      <c r="F130" s="5">
        <v>265000</v>
      </c>
      <c r="G130" s="5">
        <v>287000</v>
      </c>
      <c r="H130" s="4">
        <f t="shared" si="3"/>
        <v>8.3018867924528297E-2</v>
      </c>
    </row>
    <row r="131" spans="1:9" x14ac:dyDescent="0.35">
      <c r="A131" s="3" t="s">
        <v>124</v>
      </c>
      <c r="B131" s="5">
        <v>221950</v>
      </c>
      <c r="C131" s="5">
        <v>275000</v>
      </c>
      <c r="D131" s="4">
        <f t="shared" si="2"/>
        <v>0.23901779680108132</v>
      </c>
      <c r="E131" s="4"/>
      <c r="F131" s="5">
        <v>221950</v>
      </c>
      <c r="G131" s="5">
        <v>275000</v>
      </c>
      <c r="H131" s="4">
        <f t="shared" si="3"/>
        <v>0.23901779680108132</v>
      </c>
    </row>
    <row r="132" spans="1:9" x14ac:dyDescent="0.35">
      <c r="A132" s="3" t="s">
        <v>125</v>
      </c>
      <c r="B132" s="5">
        <v>145000</v>
      </c>
      <c r="C132" s="5">
        <v>180000</v>
      </c>
      <c r="D132" s="4">
        <f t="shared" si="2"/>
        <v>0.2413793103448276</v>
      </c>
      <c r="E132" s="4"/>
      <c r="F132" s="5">
        <v>145000</v>
      </c>
      <c r="G132" s="5">
        <v>180000</v>
      </c>
      <c r="H132" s="4">
        <f t="shared" si="3"/>
        <v>0.2413793103448276</v>
      </c>
    </row>
    <row r="133" spans="1:9" x14ac:dyDescent="0.35">
      <c r="A133" s="3" t="s">
        <v>126</v>
      </c>
      <c r="B133" s="5">
        <v>172450</v>
      </c>
      <c r="C133" s="5">
        <v>187500</v>
      </c>
      <c r="D133" s="4">
        <f t="shared" si="2"/>
        <v>8.7271672948680781E-2</v>
      </c>
      <c r="E133" s="4"/>
      <c r="F133" s="5">
        <v>172450</v>
      </c>
      <c r="G133" s="5">
        <v>187500</v>
      </c>
      <c r="H133" s="4">
        <f t="shared" si="3"/>
        <v>8.7271672948680781E-2</v>
      </c>
    </row>
    <row r="134" spans="1:9" x14ac:dyDescent="0.35">
      <c r="A134" s="3" t="s">
        <v>127</v>
      </c>
      <c r="B134" s="5">
        <v>163000</v>
      </c>
      <c r="C134" s="5">
        <v>220000</v>
      </c>
      <c r="D134" s="4">
        <f t="shared" si="2"/>
        <v>0.34969325153374231</v>
      </c>
      <c r="E134" s="4"/>
      <c r="F134" s="5">
        <v>163000</v>
      </c>
      <c r="G134" s="5">
        <v>220000</v>
      </c>
      <c r="H134" s="4">
        <f t="shared" si="3"/>
        <v>0.34969325153374231</v>
      </c>
    </row>
    <row r="135" spans="1:9" x14ac:dyDescent="0.35">
      <c r="A135" s="3" t="s">
        <v>128</v>
      </c>
      <c r="B135" s="5">
        <v>280750</v>
      </c>
      <c r="C135" s="5">
        <v>251750</v>
      </c>
      <c r="D135" s="4">
        <f t="shared" si="2"/>
        <v>-0.10329474621549421</v>
      </c>
      <c r="E135" s="4"/>
      <c r="F135" s="5">
        <v>280750</v>
      </c>
      <c r="G135" s="5">
        <v>251750</v>
      </c>
      <c r="H135" s="4">
        <f t="shared" si="3"/>
        <v>-0.10329474621549421</v>
      </c>
    </row>
    <row r="136" spans="1:9" x14ac:dyDescent="0.35">
      <c r="A136" s="3" t="s">
        <v>129</v>
      </c>
      <c r="B136" s="5">
        <v>255000</v>
      </c>
      <c r="C136" s="5">
        <v>288000</v>
      </c>
      <c r="D136" s="4">
        <f t="shared" ref="D136:D139" si="4">(C136-B136)/B136</f>
        <v>0.12941176470588237</v>
      </c>
      <c r="E136" s="4"/>
      <c r="F136" s="5">
        <v>255000</v>
      </c>
      <c r="G136" s="5">
        <v>288000</v>
      </c>
      <c r="H136" s="4">
        <f t="shared" ref="H136:H139" si="5">(G136-F136)/F136</f>
        <v>0.12941176470588237</v>
      </c>
    </row>
    <row r="137" spans="1:9" x14ac:dyDescent="0.35">
      <c r="A137" s="3" t="s">
        <v>130</v>
      </c>
      <c r="B137" s="11">
        <v>17500</v>
      </c>
      <c r="C137" s="11">
        <v>213000</v>
      </c>
      <c r="D137" s="4">
        <f t="shared" si="4"/>
        <v>11.171428571428571</v>
      </c>
      <c r="E137" s="4"/>
      <c r="F137" s="5">
        <v>17500</v>
      </c>
      <c r="G137" s="5">
        <v>213000</v>
      </c>
      <c r="H137" s="4">
        <f t="shared" si="5"/>
        <v>11.171428571428571</v>
      </c>
    </row>
    <row r="138" spans="1:9" x14ac:dyDescent="0.35">
      <c r="A138" s="3" t="s">
        <v>131</v>
      </c>
      <c r="B138" s="5">
        <v>169900</v>
      </c>
      <c r="C138" s="5">
        <v>170000</v>
      </c>
      <c r="D138" s="4">
        <f t="shared" si="4"/>
        <v>5.885815185403178E-4</v>
      </c>
      <c r="E138" s="4"/>
      <c r="F138" s="5">
        <v>169900</v>
      </c>
      <c r="G138" s="5">
        <v>170000</v>
      </c>
      <c r="H138" s="4">
        <f t="shared" si="5"/>
        <v>5.885815185403178E-4</v>
      </c>
    </row>
    <row r="139" spans="1:9" x14ac:dyDescent="0.35">
      <c r="A139" s="9" t="s">
        <v>132</v>
      </c>
      <c r="B139" s="12">
        <v>314900</v>
      </c>
      <c r="C139" s="12">
        <v>319315</v>
      </c>
      <c r="D139" s="13">
        <f t="shared" si="4"/>
        <v>1.4020323912353128E-2</v>
      </c>
      <c r="E139" s="13"/>
      <c r="F139" s="12">
        <v>314900</v>
      </c>
      <c r="G139" s="12">
        <v>319315</v>
      </c>
      <c r="H139" s="13">
        <f t="shared" si="5"/>
        <v>1.4020323912353128E-2</v>
      </c>
      <c r="I139" s="14"/>
    </row>
    <row r="140" spans="1:9" x14ac:dyDescent="0.35">
      <c r="A140" s="16" t="s">
        <v>141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 Sales</vt:lpstr>
      <vt:lpstr>Median Sales Prices</vt:lpstr>
      <vt:lpstr>'Home Sales'!Print_Area</vt:lpstr>
      <vt:lpstr>'Home Sales'!Print_Titles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Sturtevant</dc:creator>
  <cp:lastModifiedBy>Lisa Sturtevant</cp:lastModifiedBy>
  <cp:lastPrinted>2020-09-16T16:16:07Z</cp:lastPrinted>
  <dcterms:created xsi:type="dcterms:W3CDTF">2020-09-16T15:45:34Z</dcterms:created>
  <dcterms:modified xsi:type="dcterms:W3CDTF">2021-03-11T20:33:09Z</dcterms:modified>
</cp:coreProperties>
</file>