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9 September 2020\"/>
    </mc:Choice>
  </mc:AlternateContent>
  <xr:revisionPtr revIDLastSave="0" documentId="13_ncr:1_{651BD7B8-55F9-4112-9A09-39D805B761C0}" xr6:coauthVersionLast="45" xr6:coauthVersionMax="45" xr10:uidLastSave="{00000000-0000-0000-0000-000000000000}"/>
  <bookViews>
    <workbookView xWindow="-110" yWindow="-110" windowWidth="19420" windowHeight="10420" xr2:uid="{F2A13F7E-57A9-43C8-9305-9CD9B95BFADA}"/>
  </bookViews>
  <sheets>
    <sheet name="Sheet1" sheetId="1" r:id="rId1"/>
  </sheets>
  <definedNames>
    <definedName name="_xlnm.Print_Area" localSheetId="0">Sheet1!$A$1:$I$139</definedName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41" i="1"/>
  <c r="D43" i="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<sst xmlns="http://schemas.openxmlformats.org/spreadsheetml/2006/main" count="156" uniqueCount="140">
  <si>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</si>
  <si>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</si>
  <si>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</si>
  <si>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</si>
  <si>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</si>
  <si>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</si>
  <si>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</si>
  <si>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</si>
  <si>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</si>
  <si>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</si>
  <si>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</si>
  <si>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</si>
  <si>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</si>
  <si>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</si>
  <si>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</si>
  <si>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</si>
  <si>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</si>
  <si>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</si>
  <si>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</si>
  <si>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</si>
  <si>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</si>
  <si>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</si>
  <si>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</si>
  <si>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</si>
  <si>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</si>
  <si>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</si>
  <si>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</si>
  <si>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</si>
  <si>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</si>
  <si>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</si>
  <si>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</si>
  <si>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</si>
  <si>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</si>
  <si>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</si>
  <si>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</si>
  <si>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</si>
  <si>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</si>
  <si>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</si>
  <si>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</si>
  <si>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</si>
  <si>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</si>
  <si>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</si>
  <si>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</si>
  <si>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</si>
  <si>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</si>
  <si>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</si>
  <si>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</si>
  <si>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</si>
  <si>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</si>
  <si>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</si>
  <si>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</si>
  <si>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</si>
  <si>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</si>
  <si>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</si>
  <si>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</si>
  <si>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</si>
  <si>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</si>
  <si>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</si>
  <si>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</si>
  <si>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</si>
  <si>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</si>
  <si>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</si>
  <si>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</si>
  <si>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</si>
  <si>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</si>
  <si>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</si>
  <si>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</si>
  <si>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</si>
  <si>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</si>
  <si>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</si>
  <si>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</si>
  <si>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</si>
  <si>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</si>
  <si>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</si>
  <si>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</si>
  <si>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</si>
  <si>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</si>
  <si>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</si>
  <si>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</si>
  <si>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</si>
  <si>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</si>
  <si>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</si>
  <si>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</si>
  <si>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</si>
  <si>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</si>
  <si>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</si>
  <si>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</si>
  <si>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</si>
  <si>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</si>
  <si>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</si>
  <si>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</si>
  <si>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</si>
  <si>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</si>
  <si>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</si>
  <si>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</si>
  <si>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</si>
  <si>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</si>
  <si>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</si>
  <si>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</si>
  <si>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</si>
  <si>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</si>
  <si>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</si>
  <si>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</si>
  <si>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</si>
  <si>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</si>
  <si>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</si>
  <si>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</si>
  <si>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</si>
  <si>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</si>
  <si>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</si>
  <si>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</si>
  <si>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</si>
  <si>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</si>
  <si>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</si>
  <si>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</si>
  <si>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</si>
  <si>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</si>
  <si>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</si>
  <si>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</si>
  <si>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</si>
  <si>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</si>
  <si>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</si>
  <si>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</si>
  <si>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</si>
  <si>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</si>
  <si>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</si>
  <si>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</si>
  <si>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</si>
  <si>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</si>
  <si>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</si>
  <si>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</si>
  <si>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</si>
  <si>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</si>
  <si>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YTD 2019</t>
  </si>
  <si>
    <t>YTD 2020</t>
  </si>
  <si>
    <t>Source: Virginia REALTORS®</t>
  </si>
  <si>
    <t>Pct. Chg.</t>
  </si>
  <si>
    <t>Home Sales by County and Independent City</t>
  </si>
  <si>
    <t>n/a</t>
  </si>
  <si>
    <t>Contact: lsturtevant@virginiarealtors.org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</si>
</sst>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1" fontId="3" fillId="2" borderId="1" xfId="0" applyNumberFormat="1" applyFont="1" applyFill="1" applyBorder="1"/>
    <xf numFmtId="164" fontId="3" fillId="2" borderId="1" xfId="1" applyNumberFormat="1" applyFont="1" applyFill="1" applyBorder="1"/>
    <xf numFmtId="3" fontId="3" fillId="2" borderId="1" xfId="0" applyNumberFormat="1" applyFont="1" applyFill="1" applyBorder="1"/>
    <xf numFmtId="164" fontId="3" fillId="2" borderId="0" xfId="1" applyNumberFormat="1" applyFont="1" applyFill="1" applyAlignment="1">
      <alignment horizontal="right"/>
    </xf>
    <xf numFmtId="0" fontId="5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31750</xdr:colOff>
      <xdr:row>0</xdr:row>
      <xdr:rowOff>50800</xdr:rowOff>
    </xdr:from>
    <xdr:ext cx="2819400" cy="655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749550" y="50800"/>
          <a:ext cx="2819400" cy="65582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39"/>
  <sheetViews>
    <sheetView tabSelected="1" topLeftCell="A121" workbookViewId="0">
      <selection activeCell="K105" sqref="K105"/>
    </sheetView>
  </sheetViews>
  <sheetFormatPr defaultRowHeight="14.5" x14ac:dyDescent="0.35"/>
  <cols>
    <col min="1" max="1" width="21.453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137</v>
      </c>
      <c r="B1" s="1"/>
      <c r="C1" s="1"/>
      <c r="D1" s="1"/>
      <c r="E1" s="1"/>
      <c r="F1" s="1"/>
      <c r="G1" s="1"/>
      <c r="H1" s="1"/>
    </row>
    <row r="2" spans="1:8" x14ac:dyDescent="0.35">
      <c r="A2" s="15" t="s">
        <v>135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5" t="s">
        <v>139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5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0"/>
      <c r="B6" s="7">
        <v>43709</v>
      </c>
      <c r="C6" s="7">
        <v>44075</v>
      </c>
      <c r="D6" s="8" t="s">
        <v>136</v>
      </c>
      <c r="E6" s="9"/>
      <c r="F6" s="8" t="s">
        <v>133</v>
      </c>
      <c r="G6" s="8" t="s">
        <v>134</v>
      </c>
      <c r="H6" s="8" t="s">
        <v>136</v>
      </c>
    </row>
    <row r="7" spans="1:8" x14ac:dyDescent="0.35">
      <c r="A7" s="3" t="s">
        <v>0</v>
      </c>
      <c r="B7" s="4">
        <v>49</v>
      </c>
      <c r="C7" s="4">
        <v>81</v>
      </c>
      <c r="D7" s="5">
        <f>(C7-B7)/B7</f>
        <v>0.65306122448979587</v>
      </c>
      <c r="E7" s="5"/>
      <c r="F7" s="6">
        <v>379</v>
      </c>
      <c r="G7" s="6">
        <v>439</v>
      </c>
      <c r="H7" s="5">
        <f>(G7-F7)/F7</f>
        <v>0.15831134564643801</v>
      </c>
    </row>
    <row r="8" spans="1:8" x14ac:dyDescent="0.35">
      <c r="A8" s="3" t="s">
        <v>1</v>
      </c>
      <c r="B8" s="4">
        <v>145</v>
      </c>
      <c r="C8" s="4">
        <v>176</v>
      </c>
      <c r="D8" s="5">
        <f t="shared" ref="D8:D71" si="0">(C8-B8)/B8</f>
        <v>0.21379310344827587</v>
      </c>
      <c r="E8" s="5"/>
      <c r="F8" s="6">
        <v>1527</v>
      </c>
      <c r="G8" s="6">
        <v>1422</v>
      </c>
      <c r="H8" s="5">
        <f t="shared" ref="H8:H71" si="1">(G8-F8)/F8</f>
        <v>-6.8762278978389005E-2</v>
      </c>
    </row>
    <row r="9" spans="1:8" x14ac:dyDescent="0.35">
      <c r="A9" s="3" t="s">
        <v>2</v>
      </c>
      <c r="B9" s="4">
        <v>183</v>
      </c>
      <c r="C9" s="4">
        <v>272</v>
      </c>
      <c r="D9" s="5">
        <f t="shared" si="0"/>
        <v>0.48633879781420764</v>
      </c>
      <c r="E9" s="5"/>
      <c r="F9" s="6">
        <v>1970</v>
      </c>
      <c r="G9" s="6">
        <v>1948</v>
      </c>
      <c r="H9" s="5">
        <f t="shared" si="1"/>
        <v>-1.1167512690355329E-2</v>
      </c>
    </row>
    <row r="10" spans="1:8" x14ac:dyDescent="0.35">
      <c r="A10" s="3" t="s">
        <v>3</v>
      </c>
      <c r="B10" s="4">
        <v>7</v>
      </c>
      <c r="C10" s="4">
        <v>13</v>
      </c>
      <c r="D10" s="5">
        <f t="shared" si="0"/>
        <v>0.8571428571428571</v>
      </c>
      <c r="E10" s="5"/>
      <c r="F10" s="6">
        <v>87</v>
      </c>
      <c r="G10" s="6">
        <v>89</v>
      </c>
      <c r="H10" s="5">
        <f t="shared" si="1"/>
        <v>2.2988505747126436E-2</v>
      </c>
    </row>
    <row r="11" spans="1:8" x14ac:dyDescent="0.35">
      <c r="A11" s="3" t="s">
        <v>4</v>
      </c>
      <c r="B11" s="4">
        <v>14</v>
      </c>
      <c r="C11" s="4">
        <v>15</v>
      </c>
      <c r="D11" s="5">
        <f t="shared" si="0"/>
        <v>7.1428571428571425E-2</v>
      </c>
      <c r="E11" s="5"/>
      <c r="F11" s="6">
        <v>110</v>
      </c>
      <c r="G11" s="6">
        <v>127</v>
      </c>
      <c r="H11" s="5">
        <f t="shared" si="1"/>
        <v>0.15454545454545454</v>
      </c>
    </row>
    <row r="12" spans="1:8" x14ac:dyDescent="0.35">
      <c r="A12" s="3" t="s">
        <v>5</v>
      </c>
      <c r="B12" s="4">
        <v>35</v>
      </c>
      <c r="C12" s="4">
        <v>43</v>
      </c>
      <c r="D12" s="5">
        <f t="shared" si="0"/>
        <v>0.22857142857142856</v>
      </c>
      <c r="E12" s="5"/>
      <c r="F12" s="6">
        <v>250</v>
      </c>
      <c r="G12" s="6">
        <v>323</v>
      </c>
      <c r="H12" s="5">
        <f t="shared" si="1"/>
        <v>0.29199999999999998</v>
      </c>
    </row>
    <row r="13" spans="1:8" x14ac:dyDescent="0.35">
      <c r="A13" s="3" t="s">
        <v>6</v>
      </c>
      <c r="B13" s="4">
        <v>17</v>
      </c>
      <c r="C13" s="4">
        <v>19</v>
      </c>
      <c r="D13" s="5">
        <f t="shared" si="0"/>
        <v>0.11764705882352941</v>
      </c>
      <c r="E13" s="5"/>
      <c r="F13" s="6">
        <v>147</v>
      </c>
      <c r="G13" s="6">
        <v>168</v>
      </c>
      <c r="H13" s="5">
        <f t="shared" si="1"/>
        <v>0.14285714285714285</v>
      </c>
    </row>
    <row r="14" spans="1:8" x14ac:dyDescent="0.35">
      <c r="A14" s="3" t="s">
        <v>7</v>
      </c>
      <c r="B14" s="4">
        <v>196</v>
      </c>
      <c r="C14" s="4">
        <v>275</v>
      </c>
      <c r="D14" s="5">
        <f t="shared" si="0"/>
        <v>0.40306122448979592</v>
      </c>
      <c r="E14" s="5"/>
      <c r="F14" s="6">
        <v>2176</v>
      </c>
      <c r="G14" s="6">
        <v>1988</v>
      </c>
      <c r="H14" s="5">
        <f t="shared" si="1"/>
        <v>-8.639705882352941E-2</v>
      </c>
    </row>
    <row r="15" spans="1:8" x14ac:dyDescent="0.35">
      <c r="A15" s="3" t="s">
        <v>8</v>
      </c>
      <c r="B15" s="4">
        <v>80</v>
      </c>
      <c r="C15" s="4">
        <v>92</v>
      </c>
      <c r="D15" s="5">
        <f t="shared" si="0"/>
        <v>0.15</v>
      </c>
      <c r="E15" s="5"/>
      <c r="F15" s="6">
        <v>652</v>
      </c>
      <c r="G15" s="6">
        <v>616</v>
      </c>
      <c r="H15" s="5">
        <f t="shared" si="1"/>
        <v>-5.5214723926380369E-2</v>
      </c>
    </row>
    <row r="16" spans="1:8" x14ac:dyDescent="0.35">
      <c r="A16" s="3" t="s">
        <v>9</v>
      </c>
      <c r="B16" s="4">
        <v>1</v>
      </c>
      <c r="C16" s="4">
        <v>5</v>
      </c>
      <c r="D16" s="5">
        <f t="shared" si="0"/>
        <v>4</v>
      </c>
      <c r="E16" s="5"/>
      <c r="F16" s="6">
        <v>22</v>
      </c>
      <c r="G16" s="6">
        <v>27</v>
      </c>
      <c r="H16" s="5">
        <f t="shared" si="1"/>
        <v>0.22727272727272727</v>
      </c>
    </row>
    <row r="17" spans="1:8" x14ac:dyDescent="0.35">
      <c r="A17" s="3" t="s">
        <v>10</v>
      </c>
      <c r="B17" s="4">
        <v>111</v>
      </c>
      <c r="C17" s="4">
        <v>148</v>
      </c>
      <c r="D17" s="5">
        <f t="shared" si="0"/>
        <v>0.33333333333333331</v>
      </c>
      <c r="E17" s="5"/>
      <c r="F17" s="6">
        <v>1059</v>
      </c>
      <c r="G17" s="6">
        <v>1179</v>
      </c>
      <c r="H17" s="5">
        <f t="shared" si="1"/>
        <v>0.11331444759206799</v>
      </c>
    </row>
    <row r="18" spans="1:8" x14ac:dyDescent="0.35">
      <c r="A18" s="3" t="s">
        <v>11</v>
      </c>
      <c r="B18" s="4">
        <v>1</v>
      </c>
      <c r="C18" s="4">
        <v>5</v>
      </c>
      <c r="D18" s="5">
        <f t="shared" si="0"/>
        <v>4</v>
      </c>
      <c r="E18" s="5"/>
      <c r="F18" s="6">
        <v>25</v>
      </c>
      <c r="G18" s="6">
        <v>25</v>
      </c>
      <c r="H18" s="5">
        <f t="shared" si="1"/>
        <v>0</v>
      </c>
    </row>
    <row r="19" spans="1:8" x14ac:dyDescent="0.35">
      <c r="A19" s="3" t="s">
        <v>12</v>
      </c>
      <c r="B19" s="4">
        <v>49</v>
      </c>
      <c r="C19" s="4">
        <v>46</v>
      </c>
      <c r="D19" s="5">
        <f t="shared" si="0"/>
        <v>-6.1224489795918366E-2</v>
      </c>
      <c r="E19" s="5"/>
      <c r="F19" s="6">
        <v>381</v>
      </c>
      <c r="G19" s="6">
        <v>353</v>
      </c>
      <c r="H19" s="5">
        <f t="shared" si="1"/>
        <v>-7.3490813648293962E-2</v>
      </c>
    </row>
    <row r="20" spans="1:8" x14ac:dyDescent="0.35">
      <c r="A20" s="3" t="s">
        <v>13</v>
      </c>
      <c r="B20" s="4">
        <v>5</v>
      </c>
      <c r="C20" s="4">
        <v>6</v>
      </c>
      <c r="D20" s="5">
        <f t="shared" si="0"/>
        <v>0.2</v>
      </c>
      <c r="E20" s="5"/>
      <c r="F20" s="6">
        <v>46</v>
      </c>
      <c r="G20" s="6">
        <v>44</v>
      </c>
      <c r="H20" s="5">
        <f t="shared" si="1"/>
        <v>-4.3478260869565216E-2</v>
      </c>
    </row>
    <row r="21" spans="1:8" x14ac:dyDescent="0.35">
      <c r="A21" s="3" t="s">
        <v>14</v>
      </c>
      <c r="B21" s="4">
        <v>4</v>
      </c>
      <c r="C21" s="4">
        <v>2</v>
      </c>
      <c r="D21" s="5">
        <f t="shared" si="0"/>
        <v>-0.5</v>
      </c>
      <c r="E21" s="5"/>
      <c r="F21" s="6">
        <v>26</v>
      </c>
      <c r="G21" s="6">
        <v>20</v>
      </c>
      <c r="H21" s="5">
        <f t="shared" si="1"/>
        <v>-0.23076923076923078</v>
      </c>
    </row>
    <row r="22" spans="1:8" x14ac:dyDescent="0.35">
      <c r="A22" s="3" t="s">
        <v>15</v>
      </c>
      <c r="B22" s="4">
        <v>0</v>
      </c>
      <c r="C22" s="4">
        <v>2</v>
      </c>
      <c r="D22" s="14" t="s">
        <v>138</v>
      </c>
      <c r="E22" s="5"/>
      <c r="F22" s="6">
        <v>28</v>
      </c>
      <c r="G22" s="6">
        <v>20</v>
      </c>
      <c r="H22" s="5">
        <f t="shared" si="1"/>
        <v>-0.2857142857142857</v>
      </c>
    </row>
    <row r="23" spans="1:8" x14ac:dyDescent="0.35">
      <c r="A23" s="3" t="s">
        <v>16</v>
      </c>
      <c r="B23" s="4">
        <v>13</v>
      </c>
      <c r="C23" s="4">
        <v>15</v>
      </c>
      <c r="D23" s="5">
        <f t="shared" si="0"/>
        <v>0.15384615384615385</v>
      </c>
      <c r="E23" s="5"/>
      <c r="F23" s="6">
        <v>95</v>
      </c>
      <c r="G23" s="6">
        <v>92</v>
      </c>
      <c r="H23" s="5">
        <f t="shared" si="1"/>
        <v>-3.1578947368421054E-2</v>
      </c>
    </row>
    <row r="24" spans="1:8" x14ac:dyDescent="0.35">
      <c r="A24" s="3" t="s">
        <v>17</v>
      </c>
      <c r="B24" s="4">
        <v>5</v>
      </c>
      <c r="C24" s="4">
        <v>9</v>
      </c>
      <c r="D24" s="5">
        <f t="shared" si="0"/>
        <v>0.8</v>
      </c>
      <c r="E24" s="5"/>
      <c r="F24" s="6">
        <v>69</v>
      </c>
      <c r="G24" s="6">
        <v>61</v>
      </c>
      <c r="H24" s="5">
        <f t="shared" si="1"/>
        <v>-0.11594202898550725</v>
      </c>
    </row>
    <row r="25" spans="1:8" x14ac:dyDescent="0.35">
      <c r="A25" s="3" t="s">
        <v>18</v>
      </c>
      <c r="B25" s="4">
        <v>42</v>
      </c>
      <c r="C25" s="4">
        <v>64</v>
      </c>
      <c r="D25" s="5">
        <f t="shared" si="0"/>
        <v>0.52380952380952384</v>
      </c>
      <c r="E25" s="5"/>
      <c r="F25" s="6">
        <v>443</v>
      </c>
      <c r="G25" s="6">
        <v>512</v>
      </c>
      <c r="H25" s="5">
        <f t="shared" si="1"/>
        <v>0.15575620767494355</v>
      </c>
    </row>
    <row r="26" spans="1:8" x14ac:dyDescent="0.35">
      <c r="A26" s="3" t="s">
        <v>19</v>
      </c>
      <c r="B26" s="4">
        <v>34</v>
      </c>
      <c r="C26" s="4">
        <v>53</v>
      </c>
      <c r="D26" s="5">
        <f t="shared" si="0"/>
        <v>0.55882352941176472</v>
      </c>
      <c r="E26" s="5"/>
      <c r="F26" s="6">
        <v>432</v>
      </c>
      <c r="G26" s="6">
        <v>471</v>
      </c>
      <c r="H26" s="5">
        <f t="shared" si="1"/>
        <v>9.0277777777777776E-2</v>
      </c>
    </row>
    <row r="27" spans="1:8" x14ac:dyDescent="0.35">
      <c r="A27" s="3" t="s">
        <v>20</v>
      </c>
      <c r="B27" s="4">
        <v>33</v>
      </c>
      <c r="C27" s="4">
        <v>57</v>
      </c>
      <c r="D27" s="5">
        <f t="shared" si="0"/>
        <v>0.72727272727272729</v>
      </c>
      <c r="E27" s="5"/>
      <c r="F27" s="6">
        <v>249</v>
      </c>
      <c r="G27" s="6">
        <v>242</v>
      </c>
      <c r="H27" s="5">
        <f t="shared" si="1"/>
        <v>-2.8112449799196786E-2</v>
      </c>
    </row>
    <row r="28" spans="1:8" x14ac:dyDescent="0.35">
      <c r="A28" s="3" t="s">
        <v>21</v>
      </c>
      <c r="B28" s="4">
        <v>7</v>
      </c>
      <c r="C28" s="4">
        <v>3</v>
      </c>
      <c r="D28" s="5">
        <f t="shared" si="0"/>
        <v>-0.5714285714285714</v>
      </c>
      <c r="E28" s="5"/>
      <c r="F28" s="6">
        <v>30</v>
      </c>
      <c r="G28" s="6">
        <v>32</v>
      </c>
      <c r="H28" s="5">
        <f t="shared" si="1"/>
        <v>6.6666666666666666E-2</v>
      </c>
    </row>
    <row r="29" spans="1:8" x14ac:dyDescent="0.35">
      <c r="A29" s="3" t="s">
        <v>22</v>
      </c>
      <c r="B29" s="4">
        <v>7</v>
      </c>
      <c r="C29" s="4">
        <v>4</v>
      </c>
      <c r="D29" s="5">
        <f t="shared" si="0"/>
        <v>-0.42857142857142855</v>
      </c>
      <c r="E29" s="5"/>
      <c r="F29" s="6">
        <v>64</v>
      </c>
      <c r="G29" s="6">
        <v>43</v>
      </c>
      <c r="H29" s="5">
        <f t="shared" si="1"/>
        <v>-0.328125</v>
      </c>
    </row>
    <row r="30" spans="1:8" x14ac:dyDescent="0.35">
      <c r="A30" s="3" t="s">
        <v>23</v>
      </c>
      <c r="B30" s="4">
        <v>41</v>
      </c>
      <c r="C30" s="4">
        <v>52</v>
      </c>
      <c r="D30" s="5">
        <f t="shared" si="0"/>
        <v>0.26829268292682928</v>
      </c>
      <c r="E30" s="5"/>
      <c r="F30" s="6">
        <v>446</v>
      </c>
      <c r="G30" s="6">
        <v>419</v>
      </c>
      <c r="H30" s="5">
        <f t="shared" si="1"/>
        <v>-6.0538116591928252E-2</v>
      </c>
    </row>
    <row r="31" spans="1:8" x14ac:dyDescent="0.35">
      <c r="A31" s="3" t="s">
        <v>24</v>
      </c>
      <c r="B31" s="4">
        <v>342</v>
      </c>
      <c r="C31" s="4">
        <v>521</v>
      </c>
      <c r="D31" s="5">
        <f t="shared" si="0"/>
        <v>0.52339181286549707</v>
      </c>
      <c r="E31" s="5"/>
      <c r="F31" s="6">
        <v>3595</v>
      </c>
      <c r="G31" s="6">
        <v>4049</v>
      </c>
      <c r="H31" s="5">
        <f t="shared" si="1"/>
        <v>0.12628650904033378</v>
      </c>
    </row>
    <row r="32" spans="1:8" x14ac:dyDescent="0.35">
      <c r="A32" s="3" t="s">
        <v>25</v>
      </c>
      <c r="B32" s="4">
        <v>561</v>
      </c>
      <c r="C32" s="4">
        <v>697</v>
      </c>
      <c r="D32" s="5">
        <f t="shared" si="0"/>
        <v>0.24242424242424243</v>
      </c>
      <c r="E32" s="5"/>
      <c r="F32" s="6">
        <v>5189</v>
      </c>
      <c r="G32" s="6">
        <v>5291</v>
      </c>
      <c r="H32" s="5">
        <f t="shared" si="1"/>
        <v>1.965696666024282E-2</v>
      </c>
    </row>
    <row r="33" spans="1:8" x14ac:dyDescent="0.35">
      <c r="A33" s="3" t="s">
        <v>26</v>
      </c>
      <c r="B33" s="4">
        <v>19</v>
      </c>
      <c r="C33" s="4">
        <v>28</v>
      </c>
      <c r="D33" s="5">
        <f t="shared" si="0"/>
        <v>0.47368421052631576</v>
      </c>
      <c r="E33" s="5"/>
      <c r="F33" s="6">
        <v>158</v>
      </c>
      <c r="G33" s="6">
        <v>201</v>
      </c>
      <c r="H33" s="5">
        <f t="shared" si="1"/>
        <v>0.27215189873417722</v>
      </c>
    </row>
    <row r="34" spans="1:8" x14ac:dyDescent="0.35">
      <c r="A34" s="3" t="s">
        <v>27</v>
      </c>
      <c r="B34" s="4">
        <v>27</v>
      </c>
      <c r="C34" s="4">
        <v>15</v>
      </c>
      <c r="D34" s="5">
        <f t="shared" si="0"/>
        <v>-0.44444444444444442</v>
      </c>
      <c r="E34" s="5"/>
      <c r="F34" s="6">
        <v>226</v>
      </c>
      <c r="G34" s="6">
        <v>204</v>
      </c>
      <c r="H34" s="5">
        <f t="shared" si="1"/>
        <v>-9.7345132743362831E-2</v>
      </c>
    </row>
    <row r="35" spans="1:8" x14ac:dyDescent="0.35">
      <c r="A35" s="3" t="s">
        <v>28</v>
      </c>
      <c r="B35" s="4">
        <v>5</v>
      </c>
      <c r="C35" s="4">
        <v>4</v>
      </c>
      <c r="D35" s="5">
        <f t="shared" si="0"/>
        <v>-0.2</v>
      </c>
      <c r="E35" s="5"/>
      <c r="F35" s="6">
        <v>44</v>
      </c>
      <c r="G35" s="6">
        <v>36</v>
      </c>
      <c r="H35" s="5">
        <f t="shared" si="1"/>
        <v>-0.18181818181818182</v>
      </c>
    </row>
    <row r="36" spans="1:8" x14ac:dyDescent="0.35">
      <c r="A36" s="3" t="s">
        <v>29</v>
      </c>
      <c r="B36" s="4">
        <v>3</v>
      </c>
      <c r="C36" s="4">
        <v>7</v>
      </c>
      <c r="D36" s="5">
        <f t="shared" si="0"/>
        <v>1.3333333333333333</v>
      </c>
      <c r="E36" s="5"/>
      <c r="F36" s="6">
        <v>30</v>
      </c>
      <c r="G36" s="6">
        <v>50</v>
      </c>
      <c r="H36" s="5">
        <f t="shared" si="1"/>
        <v>0.66666666666666663</v>
      </c>
    </row>
    <row r="37" spans="1:8" x14ac:dyDescent="0.35">
      <c r="A37" s="3" t="s">
        <v>30</v>
      </c>
      <c r="B37" s="4">
        <v>72</v>
      </c>
      <c r="C37" s="4">
        <v>83</v>
      </c>
      <c r="D37" s="5">
        <f t="shared" si="0"/>
        <v>0.15277777777777779</v>
      </c>
      <c r="E37" s="5"/>
      <c r="F37" s="6">
        <v>588</v>
      </c>
      <c r="G37" s="6">
        <v>594</v>
      </c>
      <c r="H37" s="5">
        <f t="shared" si="1"/>
        <v>1.020408163265306E-2</v>
      </c>
    </row>
    <row r="38" spans="1:8" x14ac:dyDescent="0.35">
      <c r="A38" s="3" t="s">
        <v>31</v>
      </c>
      <c r="B38" s="4">
        <v>10</v>
      </c>
      <c r="C38" s="4">
        <v>19</v>
      </c>
      <c r="D38" s="5">
        <f t="shared" si="0"/>
        <v>0.9</v>
      </c>
      <c r="E38" s="5"/>
      <c r="F38" s="6">
        <v>86</v>
      </c>
      <c r="G38" s="6">
        <v>92</v>
      </c>
      <c r="H38" s="5">
        <f t="shared" si="1"/>
        <v>6.9767441860465115E-2</v>
      </c>
    </row>
    <row r="39" spans="1:8" x14ac:dyDescent="0.35">
      <c r="A39" s="3" t="s">
        <v>32</v>
      </c>
      <c r="B39" s="4">
        <v>40</v>
      </c>
      <c r="C39" s="4">
        <v>49</v>
      </c>
      <c r="D39" s="5">
        <f t="shared" si="0"/>
        <v>0.22500000000000001</v>
      </c>
      <c r="E39" s="5"/>
      <c r="F39" s="6">
        <v>326</v>
      </c>
      <c r="G39" s="6">
        <v>398</v>
      </c>
      <c r="H39" s="5">
        <f t="shared" si="1"/>
        <v>0.22085889570552147</v>
      </c>
    </row>
    <row r="40" spans="1:8" x14ac:dyDescent="0.35">
      <c r="A40" s="3" t="s">
        <v>33</v>
      </c>
      <c r="B40" s="4">
        <v>0</v>
      </c>
      <c r="C40" s="4">
        <v>0</v>
      </c>
      <c r="D40" s="14" t="s">
        <v>138</v>
      </c>
      <c r="E40" s="5"/>
      <c r="F40" s="6">
        <v>4</v>
      </c>
      <c r="G40" s="6">
        <v>1</v>
      </c>
      <c r="H40" s="5">
        <f t="shared" si="1"/>
        <v>-0.75</v>
      </c>
    </row>
    <row r="41" spans="1:8" x14ac:dyDescent="0.35">
      <c r="A41" s="3" t="s">
        <v>34</v>
      </c>
      <c r="B41" s="4">
        <v>31</v>
      </c>
      <c r="C41" s="4">
        <v>19</v>
      </c>
      <c r="D41" s="5">
        <f t="shared" si="0"/>
        <v>-0.38709677419354838</v>
      </c>
      <c r="E41" s="5"/>
      <c r="F41" s="6">
        <v>208</v>
      </c>
      <c r="G41" s="6">
        <v>235</v>
      </c>
      <c r="H41" s="5">
        <f t="shared" si="1"/>
        <v>0.12980769230769232</v>
      </c>
    </row>
    <row r="42" spans="1:8" x14ac:dyDescent="0.35">
      <c r="A42" s="3" t="s">
        <v>35</v>
      </c>
      <c r="B42" s="4">
        <v>0</v>
      </c>
      <c r="C42" s="4">
        <v>1</v>
      </c>
      <c r="D42" s="14" t="s">
        <v>138</v>
      </c>
      <c r="E42" s="5"/>
      <c r="F42" s="6">
        <v>2</v>
      </c>
      <c r="G42" s="6">
        <v>3</v>
      </c>
      <c r="H42" s="5">
        <f t="shared" si="1"/>
        <v>0.5</v>
      </c>
    </row>
    <row r="43" spans="1:8" x14ac:dyDescent="0.35">
      <c r="A43" s="3" t="s">
        <v>36</v>
      </c>
      <c r="B43" s="4">
        <v>11</v>
      </c>
      <c r="C43" s="4">
        <v>18</v>
      </c>
      <c r="D43" s="5">
        <f t="shared" si="0"/>
        <v>0.63636363636363635</v>
      </c>
      <c r="E43" s="5"/>
      <c r="F43" s="6">
        <v>126</v>
      </c>
      <c r="G43" s="6">
        <v>124</v>
      </c>
      <c r="H43" s="5">
        <f t="shared" si="1"/>
        <v>-1.5873015873015872E-2</v>
      </c>
    </row>
    <row r="44" spans="1:8" x14ac:dyDescent="0.35">
      <c r="A44" s="3" t="s">
        <v>37</v>
      </c>
      <c r="B44" s="4">
        <v>31</v>
      </c>
      <c r="C44" s="4">
        <v>31</v>
      </c>
      <c r="D44" s="5">
        <f t="shared" si="0"/>
        <v>0</v>
      </c>
      <c r="E44" s="5"/>
      <c r="F44" s="6">
        <v>302</v>
      </c>
      <c r="G44" s="6">
        <v>280</v>
      </c>
      <c r="H44" s="5">
        <f t="shared" si="1"/>
        <v>-7.2847682119205295E-2</v>
      </c>
    </row>
    <row r="45" spans="1:8" x14ac:dyDescent="0.35">
      <c r="A45" s="3" t="s">
        <v>38</v>
      </c>
      <c r="B45" s="4">
        <v>1213</v>
      </c>
      <c r="C45" s="4">
        <v>1598</v>
      </c>
      <c r="D45" s="5">
        <f t="shared" si="0"/>
        <v>0.31739488870568838</v>
      </c>
      <c r="E45" s="5"/>
      <c r="F45" s="6">
        <v>12732</v>
      </c>
      <c r="G45" s="6">
        <v>12137</v>
      </c>
      <c r="H45" s="5">
        <f t="shared" si="1"/>
        <v>-4.673264216148288E-2</v>
      </c>
    </row>
    <row r="46" spans="1:8" x14ac:dyDescent="0.35">
      <c r="A46" s="3" t="s">
        <v>39</v>
      </c>
      <c r="B46" s="4">
        <v>13</v>
      </c>
      <c r="C46" s="4">
        <v>16</v>
      </c>
      <c r="D46" s="5">
        <f t="shared" si="0"/>
        <v>0.23076923076923078</v>
      </c>
      <c r="E46" s="5"/>
      <c r="F46" s="6">
        <v>155</v>
      </c>
      <c r="G46" s="6">
        <v>140</v>
      </c>
      <c r="H46" s="5">
        <f t="shared" si="1"/>
        <v>-9.6774193548387094E-2</v>
      </c>
    </row>
    <row r="47" spans="1:8" x14ac:dyDescent="0.35">
      <c r="A47" s="3" t="s">
        <v>40</v>
      </c>
      <c r="B47" s="4">
        <v>109</v>
      </c>
      <c r="C47" s="4">
        <v>135</v>
      </c>
      <c r="D47" s="5">
        <f t="shared" si="0"/>
        <v>0.23853211009174313</v>
      </c>
      <c r="E47" s="5"/>
      <c r="F47" s="6">
        <v>939</v>
      </c>
      <c r="G47" s="6">
        <v>1033</v>
      </c>
      <c r="H47" s="5">
        <f t="shared" si="1"/>
        <v>0.10010649627263046</v>
      </c>
    </row>
    <row r="48" spans="1:8" x14ac:dyDescent="0.35">
      <c r="A48" s="3" t="s">
        <v>41</v>
      </c>
      <c r="B48" s="4">
        <v>16</v>
      </c>
      <c r="C48" s="4">
        <v>17</v>
      </c>
      <c r="D48" s="5">
        <f t="shared" si="0"/>
        <v>6.25E-2</v>
      </c>
      <c r="E48" s="5"/>
      <c r="F48" s="6">
        <v>121</v>
      </c>
      <c r="G48" s="6">
        <v>128</v>
      </c>
      <c r="H48" s="5">
        <f t="shared" si="1"/>
        <v>5.7851239669421489E-2</v>
      </c>
    </row>
    <row r="49" spans="1:8" x14ac:dyDescent="0.35">
      <c r="A49" s="3" t="s">
        <v>42</v>
      </c>
      <c r="B49" s="4">
        <v>43</v>
      </c>
      <c r="C49" s="4">
        <v>46</v>
      </c>
      <c r="D49" s="5">
        <f t="shared" si="0"/>
        <v>6.9767441860465115E-2</v>
      </c>
      <c r="E49" s="5"/>
      <c r="F49" s="6">
        <v>409</v>
      </c>
      <c r="G49" s="6">
        <v>424</v>
      </c>
      <c r="H49" s="5">
        <f t="shared" si="1"/>
        <v>3.6674816625916873E-2</v>
      </c>
    </row>
    <row r="50" spans="1:8" x14ac:dyDescent="0.35">
      <c r="A50" s="3" t="s">
        <v>43</v>
      </c>
      <c r="B50" s="4">
        <v>8</v>
      </c>
      <c r="C50" s="4">
        <v>5</v>
      </c>
      <c r="D50" s="5">
        <f t="shared" si="0"/>
        <v>-0.375</v>
      </c>
      <c r="E50" s="5"/>
      <c r="F50" s="6">
        <v>61</v>
      </c>
      <c r="G50" s="6">
        <v>57</v>
      </c>
      <c r="H50" s="5">
        <f t="shared" si="1"/>
        <v>-6.5573770491803282E-2</v>
      </c>
    </row>
    <row r="51" spans="1:8" x14ac:dyDescent="0.35">
      <c r="A51" s="3" t="s">
        <v>44</v>
      </c>
      <c r="B51" s="4">
        <v>72</v>
      </c>
      <c r="C51" s="4">
        <v>113</v>
      </c>
      <c r="D51" s="5">
        <f t="shared" si="0"/>
        <v>0.56944444444444442</v>
      </c>
      <c r="E51" s="5"/>
      <c r="F51" s="6">
        <v>600</v>
      </c>
      <c r="G51" s="6">
        <v>691</v>
      </c>
      <c r="H51" s="5">
        <f t="shared" si="1"/>
        <v>0.15166666666666667</v>
      </c>
    </row>
    <row r="52" spans="1:8" x14ac:dyDescent="0.35">
      <c r="A52" s="3" t="s">
        <v>45</v>
      </c>
      <c r="B52" s="4">
        <v>143</v>
      </c>
      <c r="C52" s="4">
        <v>168</v>
      </c>
      <c r="D52" s="5">
        <f t="shared" si="0"/>
        <v>0.17482517482517482</v>
      </c>
      <c r="E52" s="5"/>
      <c r="F52" s="6">
        <v>1285</v>
      </c>
      <c r="G52" s="6">
        <v>1394</v>
      </c>
      <c r="H52" s="5">
        <f t="shared" si="1"/>
        <v>8.4824902723735413E-2</v>
      </c>
    </row>
    <row r="53" spans="1:8" x14ac:dyDescent="0.35">
      <c r="A53" s="3" t="s">
        <v>46</v>
      </c>
      <c r="B53" s="4">
        <v>28</v>
      </c>
      <c r="C53" s="4">
        <v>36</v>
      </c>
      <c r="D53" s="5">
        <f t="shared" si="0"/>
        <v>0.2857142857142857</v>
      </c>
      <c r="E53" s="5"/>
      <c r="F53" s="6">
        <v>237</v>
      </c>
      <c r="G53" s="6">
        <v>274</v>
      </c>
      <c r="H53" s="5">
        <f t="shared" si="1"/>
        <v>0.15611814345991562</v>
      </c>
    </row>
    <row r="54" spans="1:8" x14ac:dyDescent="0.35">
      <c r="A54" s="3" t="s">
        <v>47</v>
      </c>
      <c r="B54" s="4">
        <v>10</v>
      </c>
      <c r="C54" s="4">
        <v>9</v>
      </c>
      <c r="D54" s="5">
        <f t="shared" si="0"/>
        <v>-0.1</v>
      </c>
      <c r="E54" s="5"/>
      <c r="F54" s="6">
        <v>77</v>
      </c>
      <c r="G54" s="6">
        <v>63</v>
      </c>
      <c r="H54" s="5">
        <f t="shared" si="1"/>
        <v>-0.18181818181818182</v>
      </c>
    </row>
    <row r="55" spans="1:8" x14ac:dyDescent="0.35">
      <c r="A55" s="3" t="s">
        <v>48</v>
      </c>
      <c r="B55" s="4">
        <v>12</v>
      </c>
      <c r="C55" s="4">
        <v>20</v>
      </c>
      <c r="D55" s="5">
        <f t="shared" si="0"/>
        <v>0.66666666666666663</v>
      </c>
      <c r="E55" s="5"/>
      <c r="F55" s="6">
        <v>123</v>
      </c>
      <c r="G55" s="6">
        <v>124</v>
      </c>
      <c r="H55" s="5">
        <f t="shared" si="1"/>
        <v>8.130081300813009E-3</v>
      </c>
    </row>
    <row r="56" spans="1:8" x14ac:dyDescent="0.35">
      <c r="A56" s="3" t="s">
        <v>49</v>
      </c>
      <c r="B56" s="4">
        <v>57</v>
      </c>
      <c r="C56" s="4">
        <v>70</v>
      </c>
      <c r="D56" s="5">
        <f t="shared" si="0"/>
        <v>0.22807017543859648</v>
      </c>
      <c r="E56" s="5"/>
      <c r="F56" s="6">
        <v>453</v>
      </c>
      <c r="G56" s="6">
        <v>496</v>
      </c>
      <c r="H56" s="5">
        <f t="shared" si="1"/>
        <v>9.4922737306843266E-2</v>
      </c>
    </row>
    <row r="57" spans="1:8" x14ac:dyDescent="0.35">
      <c r="A57" s="3" t="s">
        <v>50</v>
      </c>
      <c r="B57" s="4">
        <v>30</v>
      </c>
      <c r="C57" s="4">
        <v>39</v>
      </c>
      <c r="D57" s="5">
        <f t="shared" si="0"/>
        <v>0.3</v>
      </c>
      <c r="E57" s="5"/>
      <c r="F57" s="6">
        <v>278</v>
      </c>
      <c r="G57" s="6">
        <v>319</v>
      </c>
      <c r="H57" s="5">
        <f t="shared" si="1"/>
        <v>0.14748201438848921</v>
      </c>
    </row>
    <row r="58" spans="1:8" x14ac:dyDescent="0.35">
      <c r="A58" s="3" t="s">
        <v>51</v>
      </c>
      <c r="B58" s="4">
        <v>9</v>
      </c>
      <c r="C58" s="4">
        <v>18</v>
      </c>
      <c r="D58" s="5">
        <f t="shared" si="0"/>
        <v>1</v>
      </c>
      <c r="E58" s="5"/>
      <c r="F58" s="6">
        <v>67</v>
      </c>
      <c r="G58" s="6">
        <v>89</v>
      </c>
      <c r="H58" s="5">
        <f t="shared" si="1"/>
        <v>0.32835820895522388</v>
      </c>
    </row>
    <row r="59" spans="1:8" x14ac:dyDescent="0.35">
      <c r="A59" s="3" t="s">
        <v>52</v>
      </c>
      <c r="B59" s="4">
        <v>31</v>
      </c>
      <c r="C59" s="4">
        <v>31</v>
      </c>
      <c r="D59" s="5">
        <f t="shared" si="0"/>
        <v>0</v>
      </c>
      <c r="E59" s="5"/>
      <c r="F59" s="6">
        <v>282</v>
      </c>
      <c r="G59" s="6">
        <v>263</v>
      </c>
      <c r="H59" s="5">
        <f t="shared" si="1"/>
        <v>-6.7375886524822695E-2</v>
      </c>
    </row>
    <row r="60" spans="1:8" x14ac:dyDescent="0.35">
      <c r="A60" s="3" t="s">
        <v>53</v>
      </c>
      <c r="B60" s="4">
        <v>2</v>
      </c>
      <c r="C60" s="4">
        <v>4</v>
      </c>
      <c r="D60" s="5">
        <f t="shared" si="0"/>
        <v>1</v>
      </c>
      <c r="E60" s="5"/>
      <c r="F60" s="6">
        <v>7</v>
      </c>
      <c r="G60" s="6">
        <v>12</v>
      </c>
      <c r="H60" s="5">
        <f t="shared" si="1"/>
        <v>0.7142857142857143</v>
      </c>
    </row>
    <row r="61" spans="1:8" x14ac:dyDescent="0.35">
      <c r="A61" s="3" t="s">
        <v>54</v>
      </c>
      <c r="B61" s="4">
        <v>23</v>
      </c>
      <c r="C61" s="4">
        <v>39</v>
      </c>
      <c r="D61" s="5">
        <f t="shared" si="0"/>
        <v>0.69565217391304346</v>
      </c>
      <c r="E61" s="5"/>
      <c r="F61" s="6">
        <v>171</v>
      </c>
      <c r="G61" s="6">
        <v>151</v>
      </c>
      <c r="H61" s="5">
        <f t="shared" si="1"/>
        <v>-0.11695906432748537</v>
      </c>
    </row>
    <row r="62" spans="1:8" x14ac:dyDescent="0.35">
      <c r="A62" s="3" t="s">
        <v>55</v>
      </c>
      <c r="B62" s="4">
        <v>175</v>
      </c>
      <c r="C62" s="4">
        <v>213</v>
      </c>
      <c r="D62" s="5">
        <f t="shared" si="0"/>
        <v>0.21714285714285714</v>
      </c>
      <c r="E62" s="5"/>
      <c r="F62" s="6">
        <v>1731</v>
      </c>
      <c r="G62" s="6">
        <v>1753</v>
      </c>
      <c r="H62" s="5">
        <f t="shared" si="1"/>
        <v>1.2709416522241479E-2</v>
      </c>
    </row>
    <row r="63" spans="1:8" x14ac:dyDescent="0.35">
      <c r="A63" s="3" t="s">
        <v>56</v>
      </c>
      <c r="B63" s="4">
        <v>146</v>
      </c>
      <c r="C63" s="4">
        <v>233</v>
      </c>
      <c r="D63" s="5">
        <f t="shared" si="0"/>
        <v>0.59589041095890416</v>
      </c>
      <c r="E63" s="5"/>
      <c r="F63" s="6">
        <v>1321</v>
      </c>
      <c r="G63" s="6">
        <v>1549</v>
      </c>
      <c r="H63" s="5">
        <f t="shared" si="1"/>
        <v>0.17259651778955337</v>
      </c>
    </row>
    <row r="64" spans="1:8" x14ac:dyDescent="0.35">
      <c r="A64" s="3" t="s">
        <v>57</v>
      </c>
      <c r="B64" s="4">
        <v>30</v>
      </c>
      <c r="C64" s="4">
        <v>40</v>
      </c>
      <c r="D64" s="5">
        <f t="shared" si="0"/>
        <v>0.33333333333333331</v>
      </c>
      <c r="E64" s="5"/>
      <c r="F64" s="6">
        <v>315</v>
      </c>
      <c r="G64" s="6">
        <v>294</v>
      </c>
      <c r="H64" s="5">
        <f t="shared" si="1"/>
        <v>-6.6666666666666666E-2</v>
      </c>
    </row>
    <row r="65" spans="1:8" x14ac:dyDescent="0.35">
      <c r="A65" s="3" t="s">
        <v>58</v>
      </c>
      <c r="B65" s="4">
        <v>443</v>
      </c>
      <c r="C65" s="4">
        <v>480</v>
      </c>
      <c r="D65" s="5">
        <f t="shared" si="0"/>
        <v>8.35214446952596E-2</v>
      </c>
      <c r="E65" s="5"/>
      <c r="F65" s="6">
        <v>3926</v>
      </c>
      <c r="G65" s="6">
        <v>3806</v>
      </c>
      <c r="H65" s="5">
        <f t="shared" si="1"/>
        <v>-3.0565461029037188E-2</v>
      </c>
    </row>
    <row r="66" spans="1:8" x14ac:dyDescent="0.35">
      <c r="A66" s="3" t="s">
        <v>59</v>
      </c>
      <c r="B66" s="4">
        <v>38</v>
      </c>
      <c r="C66" s="4">
        <v>42</v>
      </c>
      <c r="D66" s="5">
        <f t="shared" si="0"/>
        <v>0.10526315789473684</v>
      </c>
      <c r="E66" s="5"/>
      <c r="F66" s="6">
        <v>300</v>
      </c>
      <c r="G66" s="6">
        <v>291</v>
      </c>
      <c r="H66" s="5">
        <f t="shared" si="1"/>
        <v>-0.03</v>
      </c>
    </row>
    <row r="67" spans="1:8" x14ac:dyDescent="0.35">
      <c r="A67" s="3" t="s">
        <v>60</v>
      </c>
      <c r="B67" s="4">
        <v>3</v>
      </c>
      <c r="C67" s="4">
        <v>3</v>
      </c>
      <c r="D67" s="5">
        <f t="shared" si="0"/>
        <v>0</v>
      </c>
      <c r="E67" s="5"/>
      <c r="F67" s="6">
        <v>18</v>
      </c>
      <c r="G67" s="6">
        <v>24</v>
      </c>
      <c r="H67" s="5">
        <f t="shared" si="1"/>
        <v>0.33333333333333331</v>
      </c>
    </row>
    <row r="68" spans="1:8" x14ac:dyDescent="0.35">
      <c r="A68" s="3" t="s">
        <v>61</v>
      </c>
      <c r="B68" s="4">
        <v>30</v>
      </c>
      <c r="C68" s="4">
        <v>41</v>
      </c>
      <c r="D68" s="5">
        <f t="shared" si="0"/>
        <v>0.36666666666666664</v>
      </c>
      <c r="E68" s="5"/>
      <c r="F68" s="6">
        <v>261</v>
      </c>
      <c r="G68" s="6">
        <v>266</v>
      </c>
      <c r="H68" s="5">
        <f t="shared" si="1"/>
        <v>1.9157088122605363E-2</v>
      </c>
    </row>
    <row r="69" spans="1:8" x14ac:dyDescent="0.35">
      <c r="A69" s="3" t="s">
        <v>62</v>
      </c>
      <c r="B69" s="4">
        <v>50</v>
      </c>
      <c r="C69" s="4">
        <v>75</v>
      </c>
      <c r="D69" s="5">
        <f t="shared" si="0"/>
        <v>0.5</v>
      </c>
      <c r="E69" s="5"/>
      <c r="F69" s="6">
        <v>493</v>
      </c>
      <c r="G69" s="6">
        <v>539</v>
      </c>
      <c r="H69" s="5">
        <f t="shared" si="1"/>
        <v>9.330628803245436E-2</v>
      </c>
    </row>
    <row r="70" spans="1:8" x14ac:dyDescent="0.35">
      <c r="A70" s="3" t="s">
        <v>63</v>
      </c>
      <c r="B70" s="4">
        <v>140</v>
      </c>
      <c r="C70" s="4">
        <v>219</v>
      </c>
      <c r="D70" s="5">
        <f t="shared" si="0"/>
        <v>0.56428571428571428</v>
      </c>
      <c r="E70" s="5"/>
      <c r="F70" s="6">
        <v>1417</v>
      </c>
      <c r="G70" s="6">
        <v>1550</v>
      </c>
      <c r="H70" s="5">
        <f t="shared" si="1"/>
        <v>9.3860268172194783E-2</v>
      </c>
    </row>
    <row r="71" spans="1:8" x14ac:dyDescent="0.35">
      <c r="A71" s="3" t="s">
        <v>64</v>
      </c>
      <c r="B71" s="4">
        <v>4</v>
      </c>
      <c r="C71" s="4">
        <v>4</v>
      </c>
      <c r="D71" s="5">
        <f t="shared" si="0"/>
        <v>0</v>
      </c>
      <c r="E71" s="5"/>
      <c r="F71" s="6">
        <v>44</v>
      </c>
      <c r="G71" s="6">
        <v>48</v>
      </c>
      <c r="H71" s="5">
        <f t="shared" si="1"/>
        <v>9.0909090909090912E-2</v>
      </c>
    </row>
    <row r="72" spans="1:8" x14ac:dyDescent="0.35">
      <c r="A72" s="3" t="s">
        <v>65</v>
      </c>
      <c r="B72" s="4">
        <v>36</v>
      </c>
      <c r="C72" s="4">
        <v>51</v>
      </c>
      <c r="D72" s="5">
        <f t="shared" ref="D72:D135" si="2">(C72-B72)/B72</f>
        <v>0.41666666666666669</v>
      </c>
      <c r="E72" s="5"/>
      <c r="F72" s="6">
        <v>322</v>
      </c>
      <c r="G72" s="6">
        <v>350</v>
      </c>
      <c r="H72" s="5">
        <f t="shared" ref="H72:H135" si="3">(G72-F72)/F72</f>
        <v>8.6956521739130432E-2</v>
      </c>
    </row>
    <row r="73" spans="1:8" x14ac:dyDescent="0.35">
      <c r="A73" s="3" t="s">
        <v>66</v>
      </c>
      <c r="B73" s="4">
        <v>35</v>
      </c>
      <c r="C73" s="4">
        <v>33</v>
      </c>
      <c r="D73" s="5">
        <f t="shared" si="2"/>
        <v>-5.7142857142857141E-2</v>
      </c>
      <c r="E73" s="5"/>
      <c r="F73" s="6">
        <v>244</v>
      </c>
      <c r="G73" s="6">
        <v>276</v>
      </c>
      <c r="H73" s="5">
        <f t="shared" si="3"/>
        <v>0.13114754098360656</v>
      </c>
    </row>
    <row r="74" spans="1:8" x14ac:dyDescent="0.35">
      <c r="A74" s="3" t="s">
        <v>67</v>
      </c>
      <c r="B74" s="4">
        <v>29</v>
      </c>
      <c r="C74" s="4">
        <v>48</v>
      </c>
      <c r="D74" s="5">
        <f t="shared" si="2"/>
        <v>0.65517241379310343</v>
      </c>
      <c r="E74" s="5"/>
      <c r="F74" s="6">
        <v>179</v>
      </c>
      <c r="G74" s="6">
        <v>270</v>
      </c>
      <c r="H74" s="5">
        <f t="shared" si="3"/>
        <v>0.50837988826815639</v>
      </c>
    </row>
    <row r="75" spans="1:8" x14ac:dyDescent="0.35">
      <c r="A75" s="3" t="s">
        <v>68</v>
      </c>
      <c r="B75" s="14" t="s">
        <v>138</v>
      </c>
      <c r="C75" s="14" t="s">
        <v>138</v>
      </c>
      <c r="D75" s="14" t="s">
        <v>138</v>
      </c>
      <c r="E75" s="5"/>
      <c r="F75" s="14" t="s">
        <v>138</v>
      </c>
      <c r="G75" s="14" t="s">
        <v>138</v>
      </c>
      <c r="H75" s="14" t="s">
        <v>138</v>
      </c>
    </row>
    <row r="76" spans="1:8" x14ac:dyDescent="0.35">
      <c r="A76" s="3" t="s">
        <v>69</v>
      </c>
      <c r="B76" s="4">
        <v>9</v>
      </c>
      <c r="C76" s="4">
        <v>12</v>
      </c>
      <c r="D76" s="5">
        <f t="shared" si="2"/>
        <v>0.33333333333333331</v>
      </c>
      <c r="E76" s="5"/>
      <c r="F76" s="6">
        <v>92</v>
      </c>
      <c r="G76" s="6">
        <v>75</v>
      </c>
      <c r="H76" s="5">
        <f t="shared" si="3"/>
        <v>-0.18478260869565216</v>
      </c>
    </row>
    <row r="77" spans="1:8" x14ac:dyDescent="0.35">
      <c r="A77" s="3" t="s">
        <v>70</v>
      </c>
      <c r="B77" s="4">
        <v>582</v>
      </c>
      <c r="C77" s="4">
        <v>811</v>
      </c>
      <c r="D77" s="5">
        <f t="shared" si="2"/>
        <v>0.39347079037800686</v>
      </c>
      <c r="E77" s="5"/>
      <c r="F77" s="6">
        <v>5497</v>
      </c>
      <c r="G77" s="6">
        <v>5539</v>
      </c>
      <c r="H77" s="5">
        <f t="shared" si="3"/>
        <v>7.6405311988357281E-3</v>
      </c>
    </row>
    <row r="78" spans="1:8" x14ac:dyDescent="0.35">
      <c r="A78" s="3" t="s">
        <v>71</v>
      </c>
      <c r="B78" s="4">
        <v>64</v>
      </c>
      <c r="C78" s="4">
        <v>96</v>
      </c>
      <c r="D78" s="5">
        <f t="shared" si="2"/>
        <v>0.5</v>
      </c>
      <c r="E78" s="5"/>
      <c r="F78" s="6">
        <v>559</v>
      </c>
      <c r="G78" s="6">
        <v>631</v>
      </c>
      <c r="H78" s="5">
        <f t="shared" si="3"/>
        <v>0.12880143112701253</v>
      </c>
    </row>
    <row r="79" spans="1:8" x14ac:dyDescent="0.35">
      <c r="A79" s="3" t="s">
        <v>72</v>
      </c>
      <c r="B79" s="4">
        <v>7</v>
      </c>
      <c r="C79" s="4">
        <v>9</v>
      </c>
      <c r="D79" s="5">
        <f t="shared" si="2"/>
        <v>0.2857142857142857</v>
      </c>
      <c r="E79" s="5"/>
      <c r="F79" s="6">
        <v>66</v>
      </c>
      <c r="G79" s="6">
        <v>75</v>
      </c>
      <c r="H79" s="5">
        <f t="shared" si="3"/>
        <v>0.13636363636363635</v>
      </c>
    </row>
    <row r="80" spans="1:8" x14ac:dyDescent="0.35">
      <c r="A80" s="3" t="s">
        <v>73</v>
      </c>
      <c r="B80" s="4">
        <v>98</v>
      </c>
      <c r="C80" s="4">
        <v>108</v>
      </c>
      <c r="D80" s="5">
        <f t="shared" si="2"/>
        <v>0.10204081632653061</v>
      </c>
      <c r="E80" s="5"/>
      <c r="F80" s="6">
        <v>818</v>
      </c>
      <c r="G80" s="6">
        <v>874</v>
      </c>
      <c r="H80" s="5">
        <f t="shared" si="3"/>
        <v>6.8459657701711488E-2</v>
      </c>
    </row>
    <row r="81" spans="1:8" x14ac:dyDescent="0.35">
      <c r="A81" s="3" t="s">
        <v>74</v>
      </c>
      <c r="B81" s="4">
        <v>8</v>
      </c>
      <c r="C81" s="4">
        <v>20</v>
      </c>
      <c r="D81" s="5">
        <f t="shared" si="2"/>
        <v>1.5</v>
      </c>
      <c r="E81" s="5"/>
      <c r="F81" s="6">
        <v>117</v>
      </c>
      <c r="G81" s="6">
        <v>108</v>
      </c>
      <c r="H81" s="5">
        <f t="shared" si="3"/>
        <v>-7.6923076923076927E-2</v>
      </c>
    </row>
    <row r="82" spans="1:8" x14ac:dyDescent="0.35">
      <c r="A82" s="3" t="s">
        <v>75</v>
      </c>
      <c r="B82" s="4">
        <v>34</v>
      </c>
      <c r="C82" s="4">
        <v>76</v>
      </c>
      <c r="D82" s="5">
        <f t="shared" si="2"/>
        <v>1.2352941176470589</v>
      </c>
      <c r="E82" s="5"/>
      <c r="F82" s="6">
        <v>484</v>
      </c>
      <c r="G82" s="6">
        <v>497</v>
      </c>
      <c r="H82" s="5">
        <f t="shared" si="3"/>
        <v>2.6859504132231406E-2</v>
      </c>
    </row>
    <row r="83" spans="1:8" x14ac:dyDescent="0.35">
      <c r="A83" s="3" t="s">
        <v>76</v>
      </c>
      <c r="B83" s="4">
        <v>30</v>
      </c>
      <c r="C83" s="4">
        <v>19</v>
      </c>
      <c r="D83" s="5">
        <f t="shared" si="2"/>
        <v>-0.36666666666666664</v>
      </c>
      <c r="E83" s="5"/>
      <c r="F83" s="6">
        <v>206</v>
      </c>
      <c r="G83" s="6">
        <v>192</v>
      </c>
      <c r="H83" s="5">
        <f t="shared" si="3"/>
        <v>-6.7961165048543687E-2</v>
      </c>
    </row>
    <row r="84" spans="1:8" x14ac:dyDescent="0.35">
      <c r="A84" s="3" t="s">
        <v>77</v>
      </c>
      <c r="B84" s="4">
        <v>8</v>
      </c>
      <c r="C84" s="4">
        <v>18</v>
      </c>
      <c r="D84" s="5">
        <f t="shared" si="2"/>
        <v>1.25</v>
      </c>
      <c r="E84" s="5"/>
      <c r="F84" s="6">
        <v>124</v>
      </c>
      <c r="G84" s="6">
        <v>118</v>
      </c>
      <c r="H84" s="5">
        <f t="shared" si="3"/>
        <v>-4.8387096774193547E-2</v>
      </c>
    </row>
    <row r="85" spans="1:8" x14ac:dyDescent="0.35">
      <c r="A85" s="3" t="s">
        <v>78</v>
      </c>
      <c r="B85" s="4">
        <v>15</v>
      </c>
      <c r="C85" s="4">
        <v>26</v>
      </c>
      <c r="D85" s="5">
        <f t="shared" si="2"/>
        <v>0.73333333333333328</v>
      </c>
      <c r="E85" s="5"/>
      <c r="F85" s="6">
        <v>159</v>
      </c>
      <c r="G85" s="6">
        <v>147</v>
      </c>
      <c r="H85" s="5">
        <f t="shared" si="3"/>
        <v>-7.5471698113207544E-2</v>
      </c>
    </row>
    <row r="86" spans="1:8" x14ac:dyDescent="0.35">
      <c r="A86" s="3" t="s">
        <v>79</v>
      </c>
      <c r="B86" s="4">
        <v>10</v>
      </c>
      <c r="C86" s="4">
        <v>19</v>
      </c>
      <c r="D86" s="5">
        <f t="shared" si="2"/>
        <v>0.9</v>
      </c>
      <c r="E86" s="5"/>
      <c r="F86" s="6">
        <v>142</v>
      </c>
      <c r="G86" s="6">
        <v>119</v>
      </c>
      <c r="H86" s="5">
        <f t="shared" si="3"/>
        <v>-0.1619718309859155</v>
      </c>
    </row>
    <row r="87" spans="1:8" x14ac:dyDescent="0.35">
      <c r="A87" s="3" t="s">
        <v>80</v>
      </c>
      <c r="B87" s="4">
        <v>23</v>
      </c>
      <c r="C87" s="4">
        <v>35</v>
      </c>
      <c r="D87" s="5">
        <f t="shared" si="2"/>
        <v>0.52173913043478259</v>
      </c>
      <c r="E87" s="5"/>
      <c r="F87" s="6">
        <v>161</v>
      </c>
      <c r="G87" s="6">
        <v>177</v>
      </c>
      <c r="H87" s="5">
        <f t="shared" si="3"/>
        <v>9.9378881987577633E-2</v>
      </c>
    </row>
    <row r="88" spans="1:8" x14ac:dyDescent="0.35">
      <c r="A88" s="3" t="s">
        <v>81</v>
      </c>
      <c r="B88" s="4">
        <v>92</v>
      </c>
      <c r="C88" s="4">
        <v>91</v>
      </c>
      <c r="D88" s="5">
        <f t="shared" si="2"/>
        <v>-1.0869565217391304E-2</v>
      </c>
      <c r="E88" s="5"/>
      <c r="F88" s="6">
        <v>909</v>
      </c>
      <c r="G88" s="6">
        <v>816</v>
      </c>
      <c r="H88" s="5">
        <f t="shared" si="3"/>
        <v>-0.10231023102310231</v>
      </c>
    </row>
    <row r="89" spans="1:8" x14ac:dyDescent="0.35">
      <c r="A89" s="3" t="s">
        <v>82</v>
      </c>
      <c r="B89" s="4">
        <v>38</v>
      </c>
      <c r="C89" s="4">
        <v>66</v>
      </c>
      <c r="D89" s="5">
        <f t="shared" si="2"/>
        <v>0.73684210526315785</v>
      </c>
      <c r="E89" s="5"/>
      <c r="F89" s="6">
        <v>254</v>
      </c>
      <c r="G89" s="6">
        <v>300</v>
      </c>
      <c r="H89" s="5">
        <f t="shared" si="3"/>
        <v>0.18110236220472442</v>
      </c>
    </row>
    <row r="90" spans="1:8" x14ac:dyDescent="0.35">
      <c r="A90" s="3" t="s">
        <v>83</v>
      </c>
      <c r="B90" s="4">
        <v>43</v>
      </c>
      <c r="C90" s="4">
        <v>47</v>
      </c>
      <c r="D90" s="5">
        <f t="shared" si="2"/>
        <v>9.3023255813953487E-2</v>
      </c>
      <c r="E90" s="5"/>
      <c r="F90" s="6">
        <v>366</v>
      </c>
      <c r="G90" s="6">
        <v>390</v>
      </c>
      <c r="H90" s="5">
        <f t="shared" si="3"/>
        <v>6.5573770491803282E-2</v>
      </c>
    </row>
    <row r="91" spans="1:8" x14ac:dyDescent="0.35">
      <c r="A91" s="3" t="s">
        <v>84</v>
      </c>
      <c r="B91" s="4">
        <v>216</v>
      </c>
      <c r="C91" s="4">
        <v>246</v>
      </c>
      <c r="D91" s="5">
        <f t="shared" si="2"/>
        <v>0.1388888888888889</v>
      </c>
      <c r="E91" s="5"/>
      <c r="F91" s="6">
        <v>1842</v>
      </c>
      <c r="G91" s="6">
        <v>1969</v>
      </c>
      <c r="H91" s="5">
        <f t="shared" si="3"/>
        <v>6.8946796959826279E-2</v>
      </c>
    </row>
    <row r="92" spans="1:8" x14ac:dyDescent="0.35">
      <c r="A92" s="3" t="s">
        <v>85</v>
      </c>
      <c r="B92" s="4">
        <v>278</v>
      </c>
      <c r="C92" s="4">
        <v>348</v>
      </c>
      <c r="D92" s="5">
        <f t="shared" si="2"/>
        <v>0.25179856115107913</v>
      </c>
      <c r="E92" s="5"/>
      <c r="F92" s="6">
        <v>2601</v>
      </c>
      <c r="G92" s="6">
        <v>2792</v>
      </c>
      <c r="H92" s="5">
        <f t="shared" si="3"/>
        <v>7.3433294886582082E-2</v>
      </c>
    </row>
    <row r="93" spans="1:8" x14ac:dyDescent="0.35">
      <c r="A93" s="3" t="s">
        <v>86</v>
      </c>
      <c r="B93" s="4">
        <v>17</v>
      </c>
      <c r="C93" s="4">
        <v>26</v>
      </c>
      <c r="D93" s="5">
        <f t="shared" si="2"/>
        <v>0.52941176470588236</v>
      </c>
      <c r="E93" s="5"/>
      <c r="F93" s="6">
        <v>118</v>
      </c>
      <c r="G93" s="6">
        <v>161</v>
      </c>
      <c r="H93" s="5">
        <f t="shared" si="3"/>
        <v>0.36440677966101692</v>
      </c>
    </row>
    <row r="94" spans="1:8" x14ac:dyDescent="0.35">
      <c r="A94" s="3" t="s">
        <v>87</v>
      </c>
      <c r="B94" s="4">
        <v>30</v>
      </c>
      <c r="C94" s="4">
        <v>54</v>
      </c>
      <c r="D94" s="5">
        <f t="shared" si="2"/>
        <v>0.8</v>
      </c>
      <c r="E94" s="5"/>
      <c r="F94" s="6">
        <v>205</v>
      </c>
      <c r="G94" s="6">
        <v>315</v>
      </c>
      <c r="H94" s="5">
        <f t="shared" si="3"/>
        <v>0.53658536585365857</v>
      </c>
    </row>
    <row r="95" spans="1:8" x14ac:dyDescent="0.35">
      <c r="A95" s="3" t="s">
        <v>88</v>
      </c>
      <c r="B95" s="14" t="s">
        <v>138</v>
      </c>
      <c r="C95" s="14" t="s">
        <v>138</v>
      </c>
      <c r="D95" s="14" t="s">
        <v>138</v>
      </c>
      <c r="E95" s="5"/>
      <c r="F95" s="14" t="s">
        <v>138</v>
      </c>
      <c r="G95" s="14" t="s">
        <v>138</v>
      </c>
      <c r="H95" s="14" t="s">
        <v>138</v>
      </c>
    </row>
    <row r="96" spans="1:8" x14ac:dyDescent="0.35">
      <c r="A96" s="3" t="s">
        <v>89</v>
      </c>
      <c r="B96" s="4">
        <v>5</v>
      </c>
      <c r="C96" s="4">
        <v>11</v>
      </c>
      <c r="D96" s="5">
        <f t="shared" si="2"/>
        <v>1.2</v>
      </c>
      <c r="E96" s="5"/>
      <c r="F96" s="6">
        <v>92</v>
      </c>
      <c r="G96" s="6">
        <v>86</v>
      </c>
      <c r="H96" s="5">
        <f t="shared" si="3"/>
        <v>-6.5217391304347824E-2</v>
      </c>
    </row>
    <row r="97" spans="1:8" x14ac:dyDescent="0.35">
      <c r="A97" s="3" t="s">
        <v>90</v>
      </c>
      <c r="B97" s="4">
        <v>69</v>
      </c>
      <c r="C97" s="4">
        <v>90</v>
      </c>
      <c r="D97" s="5">
        <f t="shared" si="2"/>
        <v>0.30434782608695654</v>
      </c>
      <c r="E97" s="5"/>
      <c r="F97" s="6">
        <v>561</v>
      </c>
      <c r="G97" s="6">
        <v>580</v>
      </c>
      <c r="H97" s="5">
        <f t="shared" si="3"/>
        <v>3.3868092691622102E-2</v>
      </c>
    </row>
    <row r="98" spans="1:8" x14ac:dyDescent="0.35">
      <c r="A98" s="3" t="s">
        <v>91</v>
      </c>
      <c r="B98" s="4">
        <v>20</v>
      </c>
      <c r="C98" s="4">
        <v>31</v>
      </c>
      <c r="D98" s="5">
        <f t="shared" si="2"/>
        <v>0.55000000000000004</v>
      </c>
      <c r="E98" s="5"/>
      <c r="F98" s="6">
        <v>196</v>
      </c>
      <c r="G98" s="6">
        <v>235</v>
      </c>
      <c r="H98" s="5">
        <f t="shared" si="3"/>
        <v>0.19897959183673469</v>
      </c>
    </row>
    <row r="99" spans="1:8" x14ac:dyDescent="0.35">
      <c r="A99" s="3" t="s">
        <v>92</v>
      </c>
      <c r="B99" s="4">
        <v>12</v>
      </c>
      <c r="C99" s="4">
        <v>12</v>
      </c>
      <c r="D99" s="5">
        <f t="shared" si="2"/>
        <v>0</v>
      </c>
      <c r="E99" s="5"/>
      <c r="F99" s="6">
        <v>98</v>
      </c>
      <c r="G99" s="6">
        <v>108</v>
      </c>
      <c r="H99" s="5">
        <f t="shared" si="3"/>
        <v>0.10204081632653061</v>
      </c>
    </row>
    <row r="100" spans="1:8" x14ac:dyDescent="0.35">
      <c r="A100" s="3" t="s">
        <v>93</v>
      </c>
      <c r="B100" s="4">
        <v>25</v>
      </c>
      <c r="C100" s="4">
        <v>37</v>
      </c>
      <c r="D100" s="5">
        <f t="shared" si="2"/>
        <v>0.48</v>
      </c>
      <c r="E100" s="5"/>
      <c r="F100" s="6">
        <v>241</v>
      </c>
      <c r="G100" s="6">
        <v>292</v>
      </c>
      <c r="H100" s="5">
        <f t="shared" si="3"/>
        <v>0.21161825726141079</v>
      </c>
    </row>
    <row r="101" spans="1:8" x14ac:dyDescent="0.35">
      <c r="A101" s="3" t="s">
        <v>94</v>
      </c>
      <c r="B101" s="4">
        <v>25</v>
      </c>
      <c r="C101" s="4">
        <v>36</v>
      </c>
      <c r="D101" s="5">
        <f t="shared" si="2"/>
        <v>0.44</v>
      </c>
      <c r="E101" s="5"/>
      <c r="F101" s="6">
        <v>216</v>
      </c>
      <c r="G101" s="6">
        <v>233</v>
      </c>
      <c r="H101" s="5">
        <f t="shared" si="3"/>
        <v>7.8703703703703706E-2</v>
      </c>
    </row>
    <row r="102" spans="1:8" x14ac:dyDescent="0.35">
      <c r="A102" s="3" t="s">
        <v>95</v>
      </c>
      <c r="B102" s="4">
        <v>16</v>
      </c>
      <c r="C102" s="4">
        <v>21</v>
      </c>
      <c r="D102" s="5">
        <f t="shared" si="2"/>
        <v>0.3125</v>
      </c>
      <c r="E102" s="5"/>
      <c r="F102" s="6">
        <v>159</v>
      </c>
      <c r="G102" s="6">
        <v>172</v>
      </c>
      <c r="H102" s="5">
        <f t="shared" si="3"/>
        <v>8.1761006289308172E-2</v>
      </c>
    </row>
    <row r="103" spans="1:8" x14ac:dyDescent="0.35">
      <c r="A103" s="3" t="s">
        <v>96</v>
      </c>
      <c r="B103" s="4">
        <v>145</v>
      </c>
      <c r="C103" s="4">
        <v>189</v>
      </c>
      <c r="D103" s="5">
        <f t="shared" si="2"/>
        <v>0.30344827586206896</v>
      </c>
      <c r="E103" s="5"/>
      <c r="F103" s="6">
        <v>1368</v>
      </c>
      <c r="G103" s="6">
        <v>1479</v>
      </c>
      <c r="H103" s="5">
        <f t="shared" si="3"/>
        <v>8.1140350877192985E-2</v>
      </c>
    </row>
    <row r="104" spans="1:8" x14ac:dyDescent="0.35">
      <c r="A104" s="3" t="s">
        <v>97</v>
      </c>
      <c r="B104" s="4">
        <v>33</v>
      </c>
      <c r="C104" s="4">
        <v>44</v>
      </c>
      <c r="D104" s="5">
        <f t="shared" si="2"/>
        <v>0.33333333333333331</v>
      </c>
      <c r="E104" s="5"/>
      <c r="F104" s="6">
        <v>332</v>
      </c>
      <c r="G104" s="6">
        <v>369</v>
      </c>
      <c r="H104" s="5">
        <f t="shared" si="3"/>
        <v>0.11144578313253012</v>
      </c>
    </row>
    <row r="105" spans="1:8" x14ac:dyDescent="0.35">
      <c r="A105" s="3" t="s">
        <v>98</v>
      </c>
      <c r="B105" s="4">
        <v>14</v>
      </c>
      <c r="C105" s="4">
        <v>23</v>
      </c>
      <c r="D105" s="5">
        <f t="shared" si="2"/>
        <v>0.6428571428571429</v>
      </c>
      <c r="E105" s="5"/>
      <c r="F105" s="6">
        <v>157</v>
      </c>
      <c r="G105" s="6">
        <v>145</v>
      </c>
      <c r="H105" s="5">
        <f t="shared" si="3"/>
        <v>-7.6433121019108277E-2</v>
      </c>
    </row>
    <row r="106" spans="1:8" x14ac:dyDescent="0.35">
      <c r="A106" s="3" t="s">
        <v>99</v>
      </c>
      <c r="B106" s="4">
        <v>27</v>
      </c>
      <c r="C106" s="4">
        <v>24</v>
      </c>
      <c r="D106" s="5">
        <f t="shared" si="2"/>
        <v>-0.1111111111111111</v>
      </c>
      <c r="E106" s="5"/>
      <c r="F106" s="6">
        <v>281</v>
      </c>
      <c r="G106" s="6">
        <v>278</v>
      </c>
      <c r="H106" s="5">
        <f t="shared" si="3"/>
        <v>-1.0676156583629894E-2</v>
      </c>
    </row>
    <row r="107" spans="1:8" x14ac:dyDescent="0.35">
      <c r="A107" s="3" t="s">
        <v>100</v>
      </c>
      <c r="B107" s="4">
        <v>590</v>
      </c>
      <c r="C107" s="4">
        <v>803</v>
      </c>
      <c r="D107" s="5">
        <f t="shared" si="2"/>
        <v>0.3610169491525424</v>
      </c>
      <c r="E107" s="5"/>
      <c r="F107" s="6">
        <v>6013</v>
      </c>
      <c r="G107" s="6">
        <v>5995</v>
      </c>
      <c r="H107" s="5">
        <f t="shared" si="3"/>
        <v>-2.9935140528854149E-3</v>
      </c>
    </row>
    <row r="108" spans="1:8" x14ac:dyDescent="0.35">
      <c r="A108" s="3" t="s">
        <v>101</v>
      </c>
      <c r="B108" s="4">
        <v>44</v>
      </c>
      <c r="C108" s="4">
        <v>44</v>
      </c>
      <c r="D108" s="5">
        <f t="shared" si="2"/>
        <v>0</v>
      </c>
      <c r="E108" s="5"/>
      <c r="F108" s="6">
        <v>288</v>
      </c>
      <c r="G108" s="6">
        <v>287</v>
      </c>
      <c r="H108" s="5">
        <f t="shared" si="3"/>
        <v>-3.472222222222222E-3</v>
      </c>
    </row>
    <row r="109" spans="1:8" x14ac:dyDescent="0.35">
      <c r="A109" s="3" t="s">
        <v>102</v>
      </c>
      <c r="B109" s="4">
        <v>8</v>
      </c>
      <c r="C109" s="4">
        <v>10</v>
      </c>
      <c r="D109" s="5">
        <f t="shared" si="2"/>
        <v>0.25</v>
      </c>
      <c r="E109" s="5"/>
      <c r="F109" s="6">
        <v>102</v>
      </c>
      <c r="G109" s="6">
        <v>118</v>
      </c>
      <c r="H109" s="5">
        <f t="shared" si="3"/>
        <v>0.15686274509803921</v>
      </c>
    </row>
    <row r="110" spans="1:8" x14ac:dyDescent="0.35">
      <c r="A110" s="3" t="s">
        <v>103</v>
      </c>
      <c r="B110" s="4">
        <v>9</v>
      </c>
      <c r="C110" s="4">
        <v>14</v>
      </c>
      <c r="D110" s="5">
        <f t="shared" si="2"/>
        <v>0.55555555555555558</v>
      </c>
      <c r="E110" s="5"/>
      <c r="F110" s="6">
        <v>79</v>
      </c>
      <c r="G110" s="6">
        <v>89</v>
      </c>
      <c r="H110" s="5">
        <f t="shared" si="3"/>
        <v>0.12658227848101267</v>
      </c>
    </row>
    <row r="111" spans="1:8" x14ac:dyDescent="0.35">
      <c r="A111" s="3" t="s">
        <v>104</v>
      </c>
      <c r="B111" s="4">
        <v>217</v>
      </c>
      <c r="C111" s="4">
        <v>272</v>
      </c>
      <c r="D111" s="5">
        <f t="shared" si="2"/>
        <v>0.25345622119815669</v>
      </c>
      <c r="E111" s="5"/>
      <c r="F111" s="6">
        <v>2479</v>
      </c>
      <c r="G111" s="6">
        <v>2390</v>
      </c>
      <c r="H111" s="5">
        <f t="shared" si="3"/>
        <v>-3.5901573215006054E-2</v>
      </c>
    </row>
    <row r="112" spans="1:8" x14ac:dyDescent="0.35">
      <c r="A112" s="3" t="s">
        <v>105</v>
      </c>
      <c r="B112" s="4">
        <v>4</v>
      </c>
      <c r="C112" s="4">
        <v>10</v>
      </c>
      <c r="D112" s="5">
        <f t="shared" si="2"/>
        <v>1.5</v>
      </c>
      <c r="E112" s="5"/>
      <c r="F112" s="6">
        <v>54</v>
      </c>
      <c r="G112" s="6">
        <v>47</v>
      </c>
      <c r="H112" s="5">
        <f t="shared" si="3"/>
        <v>-0.12962962962962962</v>
      </c>
    </row>
    <row r="113" spans="1:8" x14ac:dyDescent="0.35">
      <c r="A113" s="3" t="s">
        <v>106</v>
      </c>
      <c r="B113" s="4">
        <v>103</v>
      </c>
      <c r="C113" s="4">
        <v>133</v>
      </c>
      <c r="D113" s="5">
        <f t="shared" si="2"/>
        <v>0.29126213592233008</v>
      </c>
      <c r="E113" s="5"/>
      <c r="F113" s="6">
        <v>1017</v>
      </c>
      <c r="G113" s="6">
        <v>1006</v>
      </c>
      <c r="H113" s="5">
        <f t="shared" si="3"/>
        <v>-1.0816125860373648E-2</v>
      </c>
    </row>
    <row r="114" spans="1:8" x14ac:dyDescent="0.35">
      <c r="A114" s="3" t="s">
        <v>107</v>
      </c>
      <c r="B114" s="4">
        <v>120</v>
      </c>
      <c r="C114" s="4">
        <v>144</v>
      </c>
      <c r="D114" s="5">
        <f t="shared" si="2"/>
        <v>0.2</v>
      </c>
      <c r="E114" s="5"/>
      <c r="F114" s="6">
        <v>1264</v>
      </c>
      <c r="G114" s="6">
        <v>1265</v>
      </c>
      <c r="H114" s="5">
        <f t="shared" si="3"/>
        <v>7.911392405063291E-4</v>
      </c>
    </row>
    <row r="115" spans="1:8" x14ac:dyDescent="0.35">
      <c r="A115" s="3" t="s">
        <v>108</v>
      </c>
      <c r="B115" s="4">
        <v>32</v>
      </c>
      <c r="C115" s="4">
        <v>29</v>
      </c>
      <c r="D115" s="5">
        <f t="shared" si="2"/>
        <v>-9.375E-2</v>
      </c>
      <c r="E115" s="5"/>
      <c r="F115" s="6">
        <v>240</v>
      </c>
      <c r="G115" s="6">
        <v>210</v>
      </c>
      <c r="H115" s="5">
        <f t="shared" si="3"/>
        <v>-0.125</v>
      </c>
    </row>
    <row r="116" spans="1:8" x14ac:dyDescent="0.35">
      <c r="A116" s="3" t="s">
        <v>109</v>
      </c>
      <c r="B116" s="4">
        <v>85</v>
      </c>
      <c r="C116" s="4">
        <v>116</v>
      </c>
      <c r="D116" s="5">
        <f t="shared" si="2"/>
        <v>0.36470588235294116</v>
      </c>
      <c r="E116" s="5"/>
      <c r="F116" s="6">
        <v>718</v>
      </c>
      <c r="G116" s="6">
        <v>753</v>
      </c>
      <c r="H116" s="5">
        <f t="shared" si="3"/>
        <v>4.8746518105849582E-2</v>
      </c>
    </row>
    <row r="117" spans="1:8" x14ac:dyDescent="0.35">
      <c r="A117" s="3" t="s">
        <v>110</v>
      </c>
      <c r="B117" s="4">
        <v>8</v>
      </c>
      <c r="C117" s="4">
        <v>7</v>
      </c>
      <c r="D117" s="5">
        <f t="shared" si="2"/>
        <v>-0.125</v>
      </c>
      <c r="E117" s="5"/>
      <c r="F117" s="6">
        <v>65</v>
      </c>
      <c r="G117" s="6">
        <v>65</v>
      </c>
      <c r="H117" s="5">
        <f t="shared" si="3"/>
        <v>0</v>
      </c>
    </row>
    <row r="118" spans="1:8" x14ac:dyDescent="0.35">
      <c r="A118" s="3" t="s">
        <v>111</v>
      </c>
      <c r="B118" s="4">
        <v>32</v>
      </c>
      <c r="C118" s="4">
        <v>31</v>
      </c>
      <c r="D118" s="5">
        <f t="shared" si="2"/>
        <v>-3.125E-2</v>
      </c>
      <c r="E118" s="5"/>
      <c r="F118" s="6">
        <v>252</v>
      </c>
      <c r="G118" s="6">
        <v>283</v>
      </c>
      <c r="H118" s="5">
        <f t="shared" si="3"/>
        <v>0.12301587301587301</v>
      </c>
    </row>
    <row r="119" spans="1:8" x14ac:dyDescent="0.35">
      <c r="A119" s="3" t="s">
        <v>112</v>
      </c>
      <c r="B119" s="4">
        <v>0</v>
      </c>
      <c r="C119" s="4">
        <v>1</v>
      </c>
      <c r="D119" s="14" t="s">
        <v>138</v>
      </c>
      <c r="E119" s="5"/>
      <c r="F119" s="6">
        <v>6</v>
      </c>
      <c r="G119" s="6">
        <v>5</v>
      </c>
      <c r="H119" s="5">
        <f t="shared" si="3"/>
        <v>-0.16666666666666666</v>
      </c>
    </row>
    <row r="120" spans="1:8" x14ac:dyDescent="0.35">
      <c r="A120" s="3" t="s">
        <v>113</v>
      </c>
      <c r="B120" s="4">
        <v>64</v>
      </c>
      <c r="C120" s="4">
        <v>79</v>
      </c>
      <c r="D120" s="5">
        <f t="shared" si="2"/>
        <v>0.234375</v>
      </c>
      <c r="E120" s="5"/>
      <c r="F120" s="6">
        <v>563</v>
      </c>
      <c r="G120" s="6">
        <v>632</v>
      </c>
      <c r="H120" s="5">
        <f t="shared" si="3"/>
        <v>0.12255772646536411</v>
      </c>
    </row>
    <row r="121" spans="1:8" x14ac:dyDescent="0.35">
      <c r="A121" s="3" t="s">
        <v>114</v>
      </c>
      <c r="B121" s="4">
        <v>12</v>
      </c>
      <c r="C121" s="4">
        <v>24</v>
      </c>
      <c r="D121" s="5">
        <f t="shared" si="2"/>
        <v>1</v>
      </c>
      <c r="E121" s="5"/>
      <c r="F121" s="6">
        <v>146</v>
      </c>
      <c r="G121" s="6">
        <v>175</v>
      </c>
      <c r="H121" s="5">
        <f t="shared" si="3"/>
        <v>0.19863013698630136</v>
      </c>
    </row>
    <row r="122" spans="1:8" x14ac:dyDescent="0.35">
      <c r="A122" s="3" t="s">
        <v>115</v>
      </c>
      <c r="B122" s="4">
        <v>16</v>
      </c>
      <c r="C122" s="4">
        <v>23</v>
      </c>
      <c r="D122" s="5">
        <f t="shared" si="2"/>
        <v>0.4375</v>
      </c>
      <c r="E122" s="5"/>
      <c r="F122" s="6">
        <v>117</v>
      </c>
      <c r="G122" s="6">
        <v>135</v>
      </c>
      <c r="H122" s="5">
        <f t="shared" si="3"/>
        <v>0.15384615384615385</v>
      </c>
    </row>
    <row r="123" spans="1:8" x14ac:dyDescent="0.35">
      <c r="A123" s="3" t="s">
        <v>116</v>
      </c>
      <c r="B123" s="4">
        <v>216</v>
      </c>
      <c r="C123" s="4">
        <v>277</v>
      </c>
      <c r="D123" s="5">
        <f t="shared" si="2"/>
        <v>0.28240740740740738</v>
      </c>
      <c r="E123" s="5"/>
      <c r="F123" s="6">
        <v>1854</v>
      </c>
      <c r="G123" s="6">
        <v>2075</v>
      </c>
      <c r="H123" s="5">
        <f t="shared" si="3"/>
        <v>0.1192017259978425</v>
      </c>
    </row>
    <row r="124" spans="1:8" x14ac:dyDescent="0.35">
      <c r="A124" s="3" t="s">
        <v>117</v>
      </c>
      <c r="B124" s="4">
        <v>230</v>
      </c>
      <c r="C124" s="4">
        <v>274</v>
      </c>
      <c r="D124" s="5">
        <f t="shared" si="2"/>
        <v>0.19130434782608696</v>
      </c>
      <c r="E124" s="5"/>
      <c r="F124" s="6">
        <v>2174</v>
      </c>
      <c r="G124" s="6">
        <v>2389</v>
      </c>
      <c r="H124" s="5">
        <f t="shared" si="3"/>
        <v>9.8896044158233665E-2</v>
      </c>
    </row>
    <row r="125" spans="1:8" x14ac:dyDescent="0.35">
      <c r="A125" s="3" t="s">
        <v>118</v>
      </c>
      <c r="B125" s="4">
        <v>32</v>
      </c>
      <c r="C125" s="4">
        <v>32</v>
      </c>
      <c r="D125" s="5">
        <f t="shared" si="2"/>
        <v>0</v>
      </c>
      <c r="E125" s="5"/>
      <c r="F125" s="6">
        <v>332</v>
      </c>
      <c r="G125" s="6">
        <v>295</v>
      </c>
      <c r="H125" s="5">
        <f t="shared" si="3"/>
        <v>-0.11144578313253012</v>
      </c>
    </row>
    <row r="126" spans="1:8" x14ac:dyDescent="0.35">
      <c r="A126" s="3" t="s">
        <v>119</v>
      </c>
      <c r="B126" s="4">
        <v>148</v>
      </c>
      <c r="C126" s="4">
        <v>202</v>
      </c>
      <c r="D126" s="5">
        <f t="shared" si="2"/>
        <v>0.36486486486486486</v>
      </c>
      <c r="E126" s="5"/>
      <c r="F126" s="6">
        <v>1413</v>
      </c>
      <c r="G126" s="6">
        <v>1631</v>
      </c>
      <c r="H126" s="5">
        <f t="shared" si="3"/>
        <v>0.15428167020523709</v>
      </c>
    </row>
    <row r="127" spans="1:8" x14ac:dyDescent="0.35">
      <c r="A127" s="3" t="s">
        <v>120</v>
      </c>
      <c r="B127" s="4">
        <v>8</v>
      </c>
      <c r="C127" s="4">
        <v>5</v>
      </c>
      <c r="D127" s="5">
        <f t="shared" si="2"/>
        <v>-0.375</v>
      </c>
      <c r="E127" s="5"/>
      <c r="F127" s="6">
        <v>51</v>
      </c>
      <c r="G127" s="6">
        <v>52</v>
      </c>
      <c r="H127" s="5">
        <f t="shared" si="3"/>
        <v>1.9607843137254902E-2</v>
      </c>
    </row>
    <row r="128" spans="1:8" x14ac:dyDescent="0.35">
      <c r="A128" s="3" t="s">
        <v>121</v>
      </c>
      <c r="B128" s="4">
        <v>3</v>
      </c>
      <c r="C128" s="4">
        <v>10</v>
      </c>
      <c r="D128" s="5">
        <f t="shared" si="2"/>
        <v>2.3333333333333335</v>
      </c>
      <c r="E128" s="5"/>
      <c r="F128" s="6">
        <v>60</v>
      </c>
      <c r="G128" s="6">
        <v>70</v>
      </c>
      <c r="H128" s="5">
        <f t="shared" si="3"/>
        <v>0.16666666666666666</v>
      </c>
    </row>
    <row r="129" spans="1:8" x14ac:dyDescent="0.35">
      <c r="A129" s="3" t="s">
        <v>122</v>
      </c>
      <c r="B129" s="4">
        <v>18</v>
      </c>
      <c r="C129" s="4">
        <v>23</v>
      </c>
      <c r="D129" s="5">
        <f t="shared" si="2"/>
        <v>0.27777777777777779</v>
      </c>
      <c r="E129" s="5"/>
      <c r="F129" s="6">
        <v>125</v>
      </c>
      <c r="G129" s="6">
        <v>111</v>
      </c>
      <c r="H129" s="5">
        <f t="shared" si="3"/>
        <v>-0.112</v>
      </c>
    </row>
    <row r="130" spans="1:8" x14ac:dyDescent="0.35">
      <c r="A130" s="3" t="s">
        <v>123</v>
      </c>
      <c r="B130" s="4">
        <v>665</v>
      </c>
      <c r="C130" s="4">
        <v>881</v>
      </c>
      <c r="D130" s="5">
        <f t="shared" si="2"/>
        <v>0.324812030075188</v>
      </c>
      <c r="E130" s="5"/>
      <c r="F130" s="6">
        <v>6103</v>
      </c>
      <c r="G130" s="6">
        <v>6456</v>
      </c>
      <c r="H130" s="5">
        <f t="shared" si="3"/>
        <v>5.7840406357529087E-2</v>
      </c>
    </row>
    <row r="131" spans="1:8" x14ac:dyDescent="0.35">
      <c r="A131" s="3" t="s">
        <v>124</v>
      </c>
      <c r="B131" s="4">
        <v>96</v>
      </c>
      <c r="C131" s="4">
        <v>97</v>
      </c>
      <c r="D131" s="5">
        <f t="shared" si="2"/>
        <v>1.0416666666666666E-2</v>
      </c>
      <c r="E131" s="5"/>
      <c r="F131" s="6">
        <v>575</v>
      </c>
      <c r="G131" s="6">
        <v>660</v>
      </c>
      <c r="H131" s="5">
        <f t="shared" si="3"/>
        <v>0.14782608695652175</v>
      </c>
    </row>
    <row r="132" spans="1:8" x14ac:dyDescent="0.35">
      <c r="A132" s="3" t="s">
        <v>125</v>
      </c>
      <c r="B132" s="4">
        <v>45</v>
      </c>
      <c r="C132" s="4">
        <v>35</v>
      </c>
      <c r="D132" s="5">
        <f t="shared" si="2"/>
        <v>-0.22222222222222221</v>
      </c>
      <c r="E132" s="5"/>
      <c r="F132" s="6">
        <v>340</v>
      </c>
      <c r="G132" s="6">
        <v>340</v>
      </c>
      <c r="H132" s="5">
        <f t="shared" si="3"/>
        <v>0</v>
      </c>
    </row>
    <row r="133" spans="1:8" x14ac:dyDescent="0.35">
      <c r="A133" s="3" t="s">
        <v>126</v>
      </c>
      <c r="B133" s="4">
        <v>46</v>
      </c>
      <c r="C133" s="4">
        <v>45</v>
      </c>
      <c r="D133" s="5">
        <f t="shared" si="2"/>
        <v>-2.1739130434782608E-2</v>
      </c>
      <c r="E133" s="5"/>
      <c r="F133" s="6">
        <v>346</v>
      </c>
      <c r="G133" s="6">
        <v>318</v>
      </c>
      <c r="H133" s="5">
        <f t="shared" si="3"/>
        <v>-8.0924855491329481E-2</v>
      </c>
    </row>
    <row r="134" spans="1:8" x14ac:dyDescent="0.35">
      <c r="A134" s="3" t="s">
        <v>127</v>
      </c>
      <c r="B134" s="4">
        <v>30</v>
      </c>
      <c r="C134" s="4">
        <v>56</v>
      </c>
      <c r="D134" s="5">
        <f t="shared" si="2"/>
        <v>0.8666666666666667</v>
      </c>
      <c r="E134" s="5"/>
      <c r="F134" s="6">
        <v>274</v>
      </c>
      <c r="G134" s="6">
        <v>343</v>
      </c>
      <c r="H134" s="5">
        <f t="shared" si="3"/>
        <v>0.2518248175182482</v>
      </c>
    </row>
    <row r="135" spans="1:8" x14ac:dyDescent="0.35">
      <c r="A135" s="3" t="s">
        <v>128</v>
      </c>
      <c r="B135" s="4">
        <v>26</v>
      </c>
      <c r="C135" s="4">
        <v>14</v>
      </c>
      <c r="D135" s="5">
        <f t="shared" si="2"/>
        <v>-0.46153846153846156</v>
      </c>
      <c r="E135" s="5"/>
      <c r="F135" s="6">
        <v>172</v>
      </c>
      <c r="G135" s="6">
        <v>200</v>
      </c>
      <c r="H135" s="5">
        <f t="shared" si="3"/>
        <v>0.16279069767441862</v>
      </c>
    </row>
    <row r="136" spans="1:8" x14ac:dyDescent="0.35">
      <c r="A136" s="3" t="s">
        <v>129</v>
      </c>
      <c r="B136" s="4">
        <v>30</v>
      </c>
      <c r="C136" s="4">
        <v>36</v>
      </c>
      <c r="D136" s="5">
        <f t="shared" ref="D136:D139" si="4">(C136-B136)/B136</f>
        <v>0.2</v>
      </c>
      <c r="E136" s="5"/>
      <c r="F136" s="6">
        <v>242</v>
      </c>
      <c r="G136" s="6">
        <v>299</v>
      </c>
      <c r="H136" s="5">
        <f t="shared" ref="H136:H139" si="5">(G136-F136)/F136</f>
        <v>0.23553719008264462</v>
      </c>
    </row>
    <row r="137" spans="1:8" x14ac:dyDescent="0.35">
      <c r="A137" s="3" t="s">
        <v>130</v>
      </c>
      <c r="B137" s="4">
        <v>3</v>
      </c>
      <c r="C137" s="4">
        <v>2</v>
      </c>
      <c r="D137" s="5">
        <f t="shared" si="4"/>
        <v>-0.33333333333333331</v>
      </c>
      <c r="E137" s="5"/>
      <c r="F137" s="6">
        <v>14</v>
      </c>
      <c r="G137" s="6">
        <v>10</v>
      </c>
      <c r="H137" s="5">
        <f t="shared" si="5"/>
        <v>-0.2857142857142857</v>
      </c>
    </row>
    <row r="138" spans="1:8" x14ac:dyDescent="0.35">
      <c r="A138" s="3" t="s">
        <v>131</v>
      </c>
      <c r="B138" s="4">
        <v>35</v>
      </c>
      <c r="C138" s="4">
        <v>47</v>
      </c>
      <c r="D138" s="5">
        <f t="shared" si="4"/>
        <v>0.34285714285714286</v>
      </c>
      <c r="E138" s="5"/>
      <c r="F138" s="6">
        <v>239</v>
      </c>
      <c r="G138" s="6">
        <v>214</v>
      </c>
      <c r="H138" s="5">
        <f t="shared" si="5"/>
        <v>-0.10460251046025104</v>
      </c>
    </row>
    <row r="139" spans="1:8" x14ac:dyDescent="0.35">
      <c r="A139" s="10" t="s">
        <v>132</v>
      </c>
      <c r="B139" s="11">
        <v>112</v>
      </c>
      <c r="C139" s="11">
        <v>130</v>
      </c>
      <c r="D139" s="12">
        <f t="shared" si="4"/>
        <v>0.16071428571428573</v>
      </c>
      <c r="E139" s="12"/>
      <c r="F139" s="13">
        <v>957</v>
      </c>
      <c r="G139" s="13">
        <v>995</v>
      </c>
      <c r="H139" s="12">
        <f t="shared" si="5"/>
        <v>3.9707419017763847E-2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7" ma:contentTypeDescription="Create a new document." ma:contentTypeScope="" ma:versionID="08cb58674a22875c197d5d934f27f7de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feaa8c4a2ba37f905897c7f845b2ef9f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EC9689-1B74-4292-A116-699910117CB4}"/>
</file>

<file path=customXml/itemProps2.xml><?xml version="1.0" encoding="utf-8"?>
<ds:datastoreItem xmlns:ds="http://schemas.openxmlformats.org/officeDocument/2006/customXml" ds:itemID="{071BE390-09EE-4478-98E1-7012328A9562}"/>
</file>

<file path=customXml/itemProps3.xml><?xml version="1.0" encoding="utf-8"?>
<ds:datastoreItem xmlns:ds="http://schemas.openxmlformats.org/officeDocument/2006/customXml" ds:itemID="{7A30BB1E-80FE-405E-AA5A-AD40A422C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2020-09-16T16:03:21Z</cp:lastPrinted>
  <dcterms:created xsi:type="dcterms:W3CDTF">2020-09-16T15:45:34Z</dcterms:created>
  <dcterms:modified xsi:type="dcterms:W3CDTF">2020-10-16T15:01:54Z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