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8 August 2020\"/>
    </mc:Choice>
  </mc:AlternateContent>
  <xr:revisionPtr revIDLastSave="0" documentId="13_ncr:1_{87D2D4AE-E984-4E26-BF60-26CF62FD4B8E}" xr6:coauthVersionLast="45" xr6:coauthVersionMax="45" xr10:uidLastSave="{00000000-0000-0000-0000-000000000000}"/>
  <bookViews>
    <workbookView xWindow="-110" yWindow="-110" windowWidth="19420" windowHeight="10420" xr2:uid="{F2A13F7E-57A9-43C8-9305-9CD9B95BFADA}"/>
  </bookViews>
  <sheets>
    <sheet name="Sheet1" sheetId="1" r:id="rId1"/>
  </sheets>
  <definedNames>
    <definedName name="_xlnm.Print_Area" localSheetId="0">Sheet1!$A$1:$I$139</definedName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<sst xmlns="http://schemas.openxmlformats.org/spreadsheetml/2006/main" count="153" uniqueCount="140">
  <si>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</si>
  <si>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</si>
  <si>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</si>
  <si>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</si>
  <si>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</si>
  <si>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</si>
  <si>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</si>
  <si>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</si>
  <si>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</si>
  <si>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</si>
  <si>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</si>
  <si>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</si>
  <si>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</si>
  <si>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</si>
  <si>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</si>
  <si>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</si>
  <si>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</si>
  <si>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</si>
  <si>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</si>
  <si>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</si>
  <si>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</si>
  <si>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</si>
  <si>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</si>
  <si>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</si>
  <si>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</si>
  <si>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</si>
  <si>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</si>
  <si>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</si>
  <si>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</si>
  <si>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</si>
  <si>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</si>
  <si>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</si>
  <si>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</si>
  <si>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</si>
  <si>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</si>
  <si>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</si>
  <si>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</si>
  <si>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</si>
  <si>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</si>
  <si>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</si>
  <si>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</si>
  <si>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</si>
  <si>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</si>
  <si>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</si>
  <si>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</si>
  <si>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</si>
  <si>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</si>
  <si>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</si>
  <si>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</si>
  <si>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</si>
  <si>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</si>
  <si>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</si>
  <si>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</si>
  <si>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</si>
  <si>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</si>
  <si>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</si>
  <si>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</si>
  <si>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</si>
  <si>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</si>
  <si>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</si>
  <si>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</si>
  <si>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</si>
  <si>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</si>
  <si>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</si>
  <si>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</si>
  <si>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</si>
  <si>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</si>
  <si>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</si>
  <si>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</si>
  <si>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</si>
  <si>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</si>
  <si>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</si>
  <si>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</si>
  <si>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</si>
  <si>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</si>
  <si>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</si>
  <si>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</si>
  <si>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</si>
  <si>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</si>
  <si>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</si>
  <si>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</si>
  <si>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</si>
  <si>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</si>
  <si>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</si>
  <si>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</si>
  <si>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</si>
  <si>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</si>
  <si>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</si>
  <si>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</si>
  <si>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</si>
  <si>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</si>
  <si>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</si>
  <si>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</si>
  <si>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</si>
  <si>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</si>
  <si>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</si>
  <si>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</si>
  <si>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</si>
  <si>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</si>
  <si>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</si>
  <si>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</si>
  <si>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</si>
  <si>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</si>
  <si>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</si>
  <si>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</si>
  <si>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</si>
  <si>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</si>
  <si>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</si>
  <si>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</si>
  <si>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</si>
  <si>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</si>
  <si>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</si>
  <si>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</si>
  <si>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</si>
  <si>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</si>
  <si>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</si>
  <si>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</si>
  <si>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</si>
  <si>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</si>
  <si>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</si>
  <si>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</si>
  <si>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</si>
  <si>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</si>
  <si>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</si>
  <si>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</si>
  <si>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</si>
  <si>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</si>
  <si>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</si>
  <si>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</si>
  <si>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</si>
  <si>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</si>
  <si>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</si>
  <si>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</si>
  <si>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YTD 2019</t>
  </si>
  <si>
    <t>YTD 2020</t>
  </si>
  <si>
    <t>Source: Virginia REALTORS®</t>
  </si>
  <si>
    <t>Pct. Chg.</t>
  </si>
  <si>
    <t>Home Sales by County and Independent City</t>
  </si>
  <si>
    <t>n/a</t>
  </si>
  <si>
    <t>Contact: lsturtevant@virginiarealtors.org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</si>
</sst>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" fontId="3" fillId="2" borderId="0" xfId="0" applyNumberFormat="1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1" fontId="3" fillId="2" borderId="1" xfId="0" applyNumberFormat="1" applyFont="1" applyFill="1" applyBorder="1"/>
    <xf numFmtId="164" fontId="3" fillId="2" borderId="1" xfId="1" applyNumberFormat="1" applyFont="1" applyFill="1" applyBorder="1"/>
    <xf numFmtId="3" fontId="3" fillId="2" borderId="1" xfId="0" applyNumberFormat="1" applyFont="1" applyFill="1" applyBorder="1"/>
    <xf numFmtId="164" fontId="3" fillId="2" borderId="0" xfId="1" applyNumberFormat="1" applyFont="1" applyFill="1" applyAlignment="1">
      <alignment horizontal="right"/>
    </xf>
    <xf numFmtId="0" fontId="5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31750</xdr:colOff>
      <xdr:row>0</xdr:row>
      <xdr:rowOff>50800</xdr:rowOff>
    </xdr:from>
    <xdr:ext cx="281940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749550" y="234950"/>
          <a:ext cx="281940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from</a:t>
          </a:r>
        </a:p>
        <a:p>
          <a:r>
            <a:rPr lang="en-US" sz="900" baseline="0"/>
            <a:t>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39"/>
  <sheetViews>
    <sheetView tabSelected="1" topLeftCell="A88" workbookViewId="0">
      <selection activeCell="K105" sqref="K105"/>
    </sheetView>
  </sheetViews>
  <sheetFormatPr defaultRowHeight="14.5" x14ac:dyDescent="0.35"/>
  <cols>
    <col min="1" max="1" width="21.453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137</v>
      </c>
      <c r="B1" s="1"/>
      <c r="C1" s="1"/>
      <c r="D1" s="1"/>
      <c r="E1" s="1"/>
      <c r="F1" s="1"/>
      <c r="G1" s="1"/>
      <c r="H1" s="1"/>
    </row>
    <row r="2" spans="1:8" x14ac:dyDescent="0.35">
      <c r="A2" s="15" t="s">
        <v>135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5" t="s">
        <v>139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5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0"/>
      <c r="B6" s="7">
        <v>43678</v>
      </c>
      <c r="C6" s="7">
        <v>44044</v>
      </c>
      <c r="D6" s="8" t="s">
        <v>136</v>
      </c>
      <c r="E6" s="9"/>
      <c r="F6" s="8" t="s">
        <v>133</v>
      </c>
      <c r="G6" s="8" t="s">
        <v>134</v>
      </c>
      <c r="H6" s="8" t="s">
        <v>136</v>
      </c>
    </row>
    <row r="7" spans="1:8" x14ac:dyDescent="0.35">
      <c r="A7" s="3" t="s">
        <v>0</v>
      </c>
      <c r="B7" s="4">
        <v>54</v>
      </c>
      <c r="C7" s="4">
        <v>75</v>
      </c>
      <c r="D7" s="5">
        <f>(C7-B7)/B7</f>
        <v>0.3888888888888889</v>
      </c>
      <c r="E7" s="5"/>
      <c r="F7" s="6">
        <v>330</v>
      </c>
      <c r="G7" s="6">
        <v>358</v>
      </c>
      <c r="H7" s="5">
        <f>(G7-F7)/F7</f>
        <v>8.4848484848484854E-2</v>
      </c>
    </row>
    <row r="8" spans="1:8" x14ac:dyDescent="0.35">
      <c r="A8" s="3" t="s">
        <v>1</v>
      </c>
      <c r="B8" s="4">
        <v>168</v>
      </c>
      <c r="C8" s="4">
        <v>163</v>
      </c>
      <c r="D8" s="5">
        <f t="shared" ref="D8:D71" si="0">(C8-B8)/B8</f>
        <v>-2.976190476190476E-2</v>
      </c>
      <c r="E8" s="5"/>
      <c r="F8" s="6">
        <v>1382</v>
      </c>
      <c r="G8" s="6">
        <v>1246</v>
      </c>
      <c r="H8" s="5">
        <f t="shared" ref="H8:H71" si="1">(G8-F8)/F8</f>
        <v>-9.8408104196816212E-2</v>
      </c>
    </row>
    <row r="9" spans="1:8" x14ac:dyDescent="0.35">
      <c r="A9" s="3" t="s">
        <v>2</v>
      </c>
      <c r="B9" s="4">
        <v>210</v>
      </c>
      <c r="C9" s="4">
        <v>277</v>
      </c>
      <c r="D9" s="5">
        <f t="shared" si="0"/>
        <v>0.31904761904761902</v>
      </c>
      <c r="E9" s="5"/>
      <c r="F9" s="6">
        <v>1787</v>
      </c>
      <c r="G9" s="6">
        <v>1676</v>
      </c>
      <c r="H9" s="5">
        <f t="shared" si="1"/>
        <v>-6.2115277000559597E-2</v>
      </c>
    </row>
    <row r="10" spans="1:8" x14ac:dyDescent="0.35">
      <c r="A10" s="3" t="s">
        <v>3</v>
      </c>
      <c r="B10" s="4">
        <v>11</v>
      </c>
      <c r="C10" s="4">
        <v>11</v>
      </c>
      <c r="D10" s="5">
        <f t="shared" si="0"/>
        <v>0</v>
      </c>
      <c r="E10" s="5"/>
      <c r="F10" s="6">
        <v>80</v>
      </c>
      <c r="G10" s="6">
        <v>76</v>
      </c>
      <c r="H10" s="5">
        <f t="shared" si="1"/>
        <v>-0.05</v>
      </c>
    </row>
    <row r="11" spans="1:8" x14ac:dyDescent="0.35">
      <c r="A11" s="3" t="s">
        <v>4</v>
      </c>
      <c r="B11" s="4">
        <v>16</v>
      </c>
      <c r="C11" s="4">
        <v>11</v>
      </c>
      <c r="D11" s="5">
        <f t="shared" si="0"/>
        <v>-0.3125</v>
      </c>
      <c r="E11" s="5"/>
      <c r="F11" s="6">
        <v>96</v>
      </c>
      <c r="G11" s="6">
        <v>112</v>
      </c>
      <c r="H11" s="5">
        <f t="shared" si="1"/>
        <v>0.16666666666666666</v>
      </c>
    </row>
    <row r="12" spans="1:8" x14ac:dyDescent="0.35">
      <c r="A12" s="3" t="s">
        <v>5</v>
      </c>
      <c r="B12" s="4">
        <v>42</v>
      </c>
      <c r="C12" s="4">
        <v>37</v>
      </c>
      <c r="D12" s="5">
        <f t="shared" si="0"/>
        <v>-0.11904761904761904</v>
      </c>
      <c r="E12" s="5"/>
      <c r="F12" s="6">
        <v>215</v>
      </c>
      <c r="G12" s="6">
        <v>280</v>
      </c>
      <c r="H12" s="5">
        <f t="shared" si="1"/>
        <v>0.30232558139534882</v>
      </c>
    </row>
    <row r="13" spans="1:8" x14ac:dyDescent="0.35">
      <c r="A13" s="3" t="s">
        <v>6</v>
      </c>
      <c r="B13" s="4">
        <v>28</v>
      </c>
      <c r="C13" s="4">
        <v>24</v>
      </c>
      <c r="D13" s="5">
        <f t="shared" si="0"/>
        <v>-0.14285714285714285</v>
      </c>
      <c r="E13" s="5"/>
      <c r="F13" s="6">
        <v>130</v>
      </c>
      <c r="G13" s="6">
        <v>149</v>
      </c>
      <c r="H13" s="5">
        <f t="shared" si="1"/>
        <v>0.14615384615384616</v>
      </c>
    </row>
    <row r="14" spans="1:8" x14ac:dyDescent="0.35">
      <c r="A14" s="3" t="s">
        <v>7</v>
      </c>
      <c r="B14" s="4">
        <v>255</v>
      </c>
      <c r="C14" s="4">
        <v>294</v>
      </c>
      <c r="D14" s="5">
        <f t="shared" si="0"/>
        <v>0.15294117647058825</v>
      </c>
      <c r="E14" s="5"/>
      <c r="F14" s="6">
        <v>1980</v>
      </c>
      <c r="G14" s="6">
        <v>1713</v>
      </c>
      <c r="H14" s="5">
        <f t="shared" si="1"/>
        <v>-0.13484848484848486</v>
      </c>
    </row>
    <row r="15" spans="1:8" x14ac:dyDescent="0.35">
      <c r="A15" s="3" t="s">
        <v>8</v>
      </c>
      <c r="B15" s="4">
        <v>72</v>
      </c>
      <c r="C15" s="4">
        <v>86</v>
      </c>
      <c r="D15" s="5">
        <f t="shared" si="0"/>
        <v>0.19444444444444445</v>
      </c>
      <c r="E15" s="5"/>
      <c r="F15" s="6">
        <v>572</v>
      </c>
      <c r="G15" s="6">
        <v>524</v>
      </c>
      <c r="H15" s="5">
        <f t="shared" si="1"/>
        <v>-8.3916083916083919E-2</v>
      </c>
    </row>
    <row r="16" spans="1:8" x14ac:dyDescent="0.35">
      <c r="A16" s="3" t="s">
        <v>9</v>
      </c>
      <c r="B16" s="4">
        <v>2</v>
      </c>
      <c r="C16" s="4">
        <v>3</v>
      </c>
      <c r="D16" s="5">
        <f t="shared" si="0"/>
        <v>0.5</v>
      </c>
      <c r="E16" s="5"/>
      <c r="F16" s="6">
        <v>21</v>
      </c>
      <c r="G16" s="6">
        <v>22</v>
      </c>
      <c r="H16" s="5">
        <f t="shared" si="1"/>
        <v>4.7619047619047616E-2</v>
      </c>
    </row>
    <row r="17" spans="1:8" x14ac:dyDescent="0.35">
      <c r="A17" s="3" t="s">
        <v>10</v>
      </c>
      <c r="B17" s="4">
        <v>133</v>
      </c>
      <c r="C17" s="4">
        <v>158</v>
      </c>
      <c r="D17" s="5">
        <f t="shared" si="0"/>
        <v>0.18796992481203006</v>
      </c>
      <c r="E17" s="5"/>
      <c r="F17" s="6">
        <v>911</v>
      </c>
      <c r="G17" s="6">
        <v>1001</v>
      </c>
      <c r="H17" s="5">
        <f t="shared" si="1"/>
        <v>9.8792535675082324E-2</v>
      </c>
    </row>
    <row r="18" spans="1:8" x14ac:dyDescent="0.35">
      <c r="A18" s="3" t="s">
        <v>11</v>
      </c>
      <c r="B18" s="4">
        <v>5</v>
      </c>
      <c r="C18" s="4">
        <v>4</v>
      </c>
      <c r="D18" s="5">
        <f t="shared" si="0"/>
        <v>-0.2</v>
      </c>
      <c r="E18" s="5"/>
      <c r="F18" s="6">
        <v>24</v>
      </c>
      <c r="G18" s="6">
        <v>20</v>
      </c>
      <c r="H18" s="5">
        <f t="shared" si="1"/>
        <v>-0.16666666666666666</v>
      </c>
    </row>
    <row r="19" spans="1:8" x14ac:dyDescent="0.35">
      <c r="A19" s="3" t="s">
        <v>12</v>
      </c>
      <c r="B19" s="4">
        <v>55</v>
      </c>
      <c r="C19" s="4">
        <v>57</v>
      </c>
      <c r="D19" s="5">
        <f t="shared" si="0"/>
        <v>3.6363636363636362E-2</v>
      </c>
      <c r="E19" s="5"/>
      <c r="F19" s="6">
        <v>332</v>
      </c>
      <c r="G19" s="6">
        <v>307</v>
      </c>
      <c r="H19" s="5">
        <f t="shared" si="1"/>
        <v>-7.5301204819277115E-2</v>
      </c>
    </row>
    <row r="20" spans="1:8" x14ac:dyDescent="0.35">
      <c r="A20" s="3" t="s">
        <v>13</v>
      </c>
      <c r="B20" s="4">
        <v>7</v>
      </c>
      <c r="C20" s="4">
        <v>5</v>
      </c>
      <c r="D20" s="5">
        <f t="shared" si="0"/>
        <v>-0.2857142857142857</v>
      </c>
      <c r="E20" s="5"/>
      <c r="F20" s="6">
        <v>41</v>
      </c>
      <c r="G20" s="6">
        <v>38</v>
      </c>
      <c r="H20" s="5">
        <f t="shared" si="1"/>
        <v>-7.3170731707317069E-2</v>
      </c>
    </row>
    <row r="21" spans="1:8" x14ac:dyDescent="0.35">
      <c r="A21" s="3" t="s">
        <v>14</v>
      </c>
      <c r="B21" s="4">
        <v>2</v>
      </c>
      <c r="C21" s="4">
        <v>2</v>
      </c>
      <c r="D21" s="5">
        <f t="shared" si="0"/>
        <v>0</v>
      </c>
      <c r="E21" s="5"/>
      <c r="F21" s="6">
        <v>22</v>
      </c>
      <c r="G21" s="6">
        <v>18</v>
      </c>
      <c r="H21" s="5">
        <f t="shared" si="1"/>
        <v>-0.18181818181818182</v>
      </c>
    </row>
    <row r="22" spans="1:8" x14ac:dyDescent="0.35">
      <c r="A22" s="3" t="s">
        <v>15</v>
      </c>
      <c r="B22" s="4">
        <v>2</v>
      </c>
      <c r="C22" s="4">
        <v>4</v>
      </c>
      <c r="D22" s="5">
        <f t="shared" si="0"/>
        <v>1</v>
      </c>
      <c r="E22" s="5"/>
      <c r="F22" s="6">
        <v>28</v>
      </c>
      <c r="G22" s="6">
        <v>18</v>
      </c>
      <c r="H22" s="5">
        <f t="shared" si="1"/>
        <v>-0.35714285714285715</v>
      </c>
    </row>
    <row r="23" spans="1:8" x14ac:dyDescent="0.35">
      <c r="A23" s="3" t="s">
        <v>16</v>
      </c>
      <c r="B23" s="4">
        <v>10</v>
      </c>
      <c r="C23" s="4">
        <v>10</v>
      </c>
      <c r="D23" s="5">
        <f t="shared" si="0"/>
        <v>0</v>
      </c>
      <c r="E23" s="5"/>
      <c r="F23" s="6">
        <v>82</v>
      </c>
      <c r="G23" s="6">
        <v>77</v>
      </c>
      <c r="H23" s="5">
        <f t="shared" si="1"/>
        <v>-6.097560975609756E-2</v>
      </c>
    </row>
    <row r="24" spans="1:8" x14ac:dyDescent="0.35">
      <c r="A24" s="3" t="s">
        <v>17</v>
      </c>
      <c r="B24" s="4">
        <v>8</v>
      </c>
      <c r="C24" s="4">
        <v>10</v>
      </c>
      <c r="D24" s="5">
        <f t="shared" si="0"/>
        <v>0.25</v>
      </c>
      <c r="E24" s="5"/>
      <c r="F24" s="6">
        <v>64</v>
      </c>
      <c r="G24" s="6">
        <v>52</v>
      </c>
      <c r="H24" s="5">
        <f t="shared" si="1"/>
        <v>-0.1875</v>
      </c>
    </row>
    <row r="25" spans="1:8" x14ac:dyDescent="0.35">
      <c r="A25" s="3" t="s">
        <v>18</v>
      </c>
      <c r="B25" s="4">
        <v>65</v>
      </c>
      <c r="C25" s="4">
        <v>61</v>
      </c>
      <c r="D25" s="5">
        <f t="shared" si="0"/>
        <v>-6.1538461538461542E-2</v>
      </c>
      <c r="E25" s="5"/>
      <c r="F25" s="6">
        <v>401</v>
      </c>
      <c r="G25" s="6">
        <v>448</v>
      </c>
      <c r="H25" s="5">
        <f t="shared" si="1"/>
        <v>0.1172069825436409</v>
      </c>
    </row>
    <row r="26" spans="1:8" x14ac:dyDescent="0.35">
      <c r="A26" s="3" t="s">
        <v>19</v>
      </c>
      <c r="B26" s="4">
        <v>50</v>
      </c>
      <c r="C26" s="4">
        <v>55</v>
      </c>
      <c r="D26" s="5">
        <f t="shared" si="0"/>
        <v>0.1</v>
      </c>
      <c r="E26" s="5"/>
      <c r="F26" s="6">
        <v>398</v>
      </c>
      <c r="G26" s="6">
        <v>418</v>
      </c>
      <c r="H26" s="5">
        <f t="shared" si="1"/>
        <v>5.0251256281407038E-2</v>
      </c>
    </row>
    <row r="27" spans="1:8" x14ac:dyDescent="0.35">
      <c r="A27" s="3" t="s">
        <v>20</v>
      </c>
      <c r="B27" s="4">
        <v>34</v>
      </c>
      <c r="C27" s="4">
        <v>48</v>
      </c>
      <c r="D27" s="5">
        <f t="shared" si="0"/>
        <v>0.41176470588235292</v>
      </c>
      <c r="E27" s="5"/>
      <c r="F27" s="6">
        <v>216</v>
      </c>
      <c r="G27" s="6">
        <v>185</v>
      </c>
      <c r="H27" s="5">
        <f t="shared" si="1"/>
        <v>-0.14351851851851852</v>
      </c>
    </row>
    <row r="28" spans="1:8" x14ac:dyDescent="0.35">
      <c r="A28" s="3" t="s">
        <v>21</v>
      </c>
      <c r="B28" s="4">
        <v>7</v>
      </c>
      <c r="C28" s="4">
        <v>4</v>
      </c>
      <c r="D28" s="5">
        <f t="shared" si="0"/>
        <v>-0.42857142857142855</v>
      </c>
      <c r="E28" s="5"/>
      <c r="F28" s="6">
        <v>23</v>
      </c>
      <c r="G28" s="6">
        <v>29</v>
      </c>
      <c r="H28" s="5">
        <f t="shared" si="1"/>
        <v>0.2608695652173913</v>
      </c>
    </row>
    <row r="29" spans="1:8" x14ac:dyDescent="0.35">
      <c r="A29" s="3" t="s">
        <v>22</v>
      </c>
      <c r="B29" s="4">
        <v>10</v>
      </c>
      <c r="C29" s="4">
        <v>8</v>
      </c>
      <c r="D29" s="5">
        <f t="shared" si="0"/>
        <v>-0.2</v>
      </c>
      <c r="E29" s="5"/>
      <c r="F29" s="6">
        <v>57</v>
      </c>
      <c r="G29" s="6">
        <v>39</v>
      </c>
      <c r="H29" s="5">
        <f t="shared" si="1"/>
        <v>-0.31578947368421051</v>
      </c>
    </row>
    <row r="30" spans="1:8" x14ac:dyDescent="0.35">
      <c r="A30" s="3" t="s">
        <v>23</v>
      </c>
      <c r="B30" s="4">
        <v>58</v>
      </c>
      <c r="C30" s="4">
        <v>45</v>
      </c>
      <c r="D30" s="5">
        <f t="shared" si="0"/>
        <v>-0.22413793103448276</v>
      </c>
      <c r="E30" s="5"/>
      <c r="F30" s="6">
        <v>405</v>
      </c>
      <c r="G30" s="6">
        <v>367</v>
      </c>
      <c r="H30" s="5">
        <f t="shared" si="1"/>
        <v>-9.3827160493827166E-2</v>
      </c>
    </row>
    <row r="31" spans="1:8" x14ac:dyDescent="0.35">
      <c r="A31" s="3" t="s">
        <v>24</v>
      </c>
      <c r="B31" s="4">
        <v>490</v>
      </c>
      <c r="C31" s="4">
        <v>530</v>
      </c>
      <c r="D31" s="5">
        <f t="shared" si="0"/>
        <v>8.1632653061224483E-2</v>
      </c>
      <c r="E31" s="5"/>
      <c r="F31" s="6">
        <v>3253</v>
      </c>
      <c r="G31" s="6">
        <v>3528</v>
      </c>
      <c r="H31" s="5">
        <f t="shared" si="1"/>
        <v>8.4537350138333842E-2</v>
      </c>
    </row>
    <row r="32" spans="1:8" x14ac:dyDescent="0.35">
      <c r="A32" s="3" t="s">
        <v>25</v>
      </c>
      <c r="B32" s="4">
        <v>697</v>
      </c>
      <c r="C32" s="4">
        <v>734</v>
      </c>
      <c r="D32" s="5">
        <f t="shared" si="0"/>
        <v>5.308464849354376E-2</v>
      </c>
      <c r="E32" s="5"/>
      <c r="F32" s="6">
        <v>4628</v>
      </c>
      <c r="G32" s="6">
        <v>4594</v>
      </c>
      <c r="H32" s="5">
        <f t="shared" si="1"/>
        <v>-7.3465859982713919E-3</v>
      </c>
    </row>
    <row r="33" spans="1:8" x14ac:dyDescent="0.35">
      <c r="A33" s="3" t="s">
        <v>26</v>
      </c>
      <c r="B33" s="4">
        <v>23</v>
      </c>
      <c r="C33" s="4">
        <v>28</v>
      </c>
      <c r="D33" s="5">
        <f t="shared" si="0"/>
        <v>0.21739130434782608</v>
      </c>
      <c r="E33" s="5"/>
      <c r="F33" s="6">
        <v>139</v>
      </c>
      <c r="G33" s="6">
        <v>173</v>
      </c>
      <c r="H33" s="5">
        <f t="shared" si="1"/>
        <v>0.2446043165467626</v>
      </c>
    </row>
    <row r="34" spans="1:8" x14ac:dyDescent="0.35">
      <c r="A34" s="3" t="s">
        <v>27</v>
      </c>
      <c r="B34" s="4">
        <v>25</v>
      </c>
      <c r="C34" s="4">
        <v>32</v>
      </c>
      <c r="D34" s="5">
        <f t="shared" si="0"/>
        <v>0.28000000000000003</v>
      </c>
      <c r="E34" s="5"/>
      <c r="F34" s="6">
        <v>199</v>
      </c>
      <c r="G34" s="6">
        <v>189</v>
      </c>
      <c r="H34" s="5">
        <f t="shared" si="1"/>
        <v>-5.0251256281407038E-2</v>
      </c>
    </row>
    <row r="35" spans="1:8" x14ac:dyDescent="0.35">
      <c r="A35" s="3" t="s">
        <v>28</v>
      </c>
      <c r="B35" s="4">
        <v>10</v>
      </c>
      <c r="C35" s="4">
        <v>5</v>
      </c>
      <c r="D35" s="5">
        <f t="shared" si="0"/>
        <v>-0.5</v>
      </c>
      <c r="E35" s="5"/>
      <c r="F35" s="6">
        <v>39</v>
      </c>
      <c r="G35" s="6">
        <v>32</v>
      </c>
      <c r="H35" s="5">
        <f t="shared" si="1"/>
        <v>-0.17948717948717949</v>
      </c>
    </row>
    <row r="36" spans="1:8" x14ac:dyDescent="0.35">
      <c r="A36" s="3" t="s">
        <v>29</v>
      </c>
      <c r="B36" s="4">
        <v>3</v>
      </c>
      <c r="C36" s="4">
        <v>6</v>
      </c>
      <c r="D36" s="5">
        <f t="shared" si="0"/>
        <v>1</v>
      </c>
      <c r="E36" s="5"/>
      <c r="F36" s="6">
        <v>27</v>
      </c>
      <c r="G36" s="6">
        <v>43</v>
      </c>
      <c r="H36" s="5">
        <f t="shared" si="1"/>
        <v>0.59259259259259256</v>
      </c>
    </row>
    <row r="37" spans="1:8" x14ac:dyDescent="0.35">
      <c r="A37" s="3" t="s">
        <v>30</v>
      </c>
      <c r="B37" s="4">
        <v>73</v>
      </c>
      <c r="C37" s="4">
        <v>89</v>
      </c>
      <c r="D37" s="5">
        <f t="shared" si="0"/>
        <v>0.21917808219178081</v>
      </c>
      <c r="E37" s="5"/>
      <c r="F37" s="6">
        <v>516</v>
      </c>
      <c r="G37" s="6">
        <v>511</v>
      </c>
      <c r="H37" s="5">
        <f t="shared" si="1"/>
        <v>-9.6899224806201549E-3</v>
      </c>
    </row>
    <row r="38" spans="1:8" x14ac:dyDescent="0.35">
      <c r="A38" s="3" t="s">
        <v>31</v>
      </c>
      <c r="B38" s="4">
        <v>8</v>
      </c>
      <c r="C38" s="4">
        <v>7</v>
      </c>
      <c r="D38" s="5">
        <f t="shared" si="0"/>
        <v>-0.125</v>
      </c>
      <c r="E38" s="5"/>
      <c r="F38" s="6">
        <v>76</v>
      </c>
      <c r="G38" s="6">
        <v>73</v>
      </c>
      <c r="H38" s="5">
        <f t="shared" si="1"/>
        <v>-3.9473684210526314E-2</v>
      </c>
    </row>
    <row r="39" spans="1:8" x14ac:dyDescent="0.35">
      <c r="A39" s="3" t="s">
        <v>32</v>
      </c>
      <c r="B39" s="4">
        <v>55</v>
      </c>
      <c r="C39" s="4">
        <v>50</v>
      </c>
      <c r="D39" s="5">
        <f t="shared" si="0"/>
        <v>-9.0909090909090912E-2</v>
      </c>
      <c r="E39" s="5"/>
      <c r="F39" s="6">
        <v>286</v>
      </c>
      <c r="G39" s="6">
        <v>349</v>
      </c>
      <c r="H39" s="5">
        <f t="shared" si="1"/>
        <v>0.22027972027972029</v>
      </c>
    </row>
    <row r="40" spans="1:8" x14ac:dyDescent="0.35">
      <c r="A40" s="3" t="s">
        <v>33</v>
      </c>
      <c r="B40" s="4">
        <v>1</v>
      </c>
      <c r="C40" s="4">
        <v>1</v>
      </c>
      <c r="D40" s="5">
        <f t="shared" si="0"/>
        <v>0</v>
      </c>
      <c r="E40" s="5"/>
      <c r="F40" s="6">
        <v>4</v>
      </c>
      <c r="G40" s="6">
        <v>1</v>
      </c>
      <c r="H40" s="5">
        <f t="shared" si="1"/>
        <v>-0.75</v>
      </c>
    </row>
    <row r="41" spans="1:8" x14ac:dyDescent="0.35">
      <c r="A41" s="3" t="s">
        <v>34</v>
      </c>
      <c r="B41" s="4">
        <v>20</v>
      </c>
      <c r="C41" s="4">
        <v>39</v>
      </c>
      <c r="D41" s="5">
        <f t="shared" si="0"/>
        <v>0.95</v>
      </c>
      <c r="E41" s="5"/>
      <c r="F41" s="6">
        <v>177</v>
      </c>
      <c r="G41" s="6">
        <v>216</v>
      </c>
      <c r="H41" s="5">
        <f t="shared" si="1"/>
        <v>0.22033898305084745</v>
      </c>
    </row>
    <row r="42" spans="1:8" x14ac:dyDescent="0.35">
      <c r="A42" s="3" t="s">
        <v>35</v>
      </c>
      <c r="B42" s="4">
        <v>0</v>
      </c>
      <c r="C42" s="4">
        <v>1</v>
      </c>
      <c r="D42" s="14" t="s">
        <v>138</v>
      </c>
      <c r="E42" s="5"/>
      <c r="F42" s="6">
        <v>2</v>
      </c>
      <c r="G42" s="6">
        <v>2</v>
      </c>
      <c r="H42" s="5">
        <f t="shared" si="1"/>
        <v>0</v>
      </c>
    </row>
    <row r="43" spans="1:8" x14ac:dyDescent="0.35">
      <c r="A43" s="3" t="s">
        <v>36</v>
      </c>
      <c r="B43" s="4">
        <v>17</v>
      </c>
      <c r="C43" s="4">
        <v>16</v>
      </c>
      <c r="D43" s="5">
        <f t="shared" si="0"/>
        <v>-5.8823529411764705E-2</v>
      </c>
      <c r="E43" s="5"/>
      <c r="F43" s="6">
        <v>115</v>
      </c>
      <c r="G43" s="6">
        <v>106</v>
      </c>
      <c r="H43" s="5">
        <f t="shared" si="1"/>
        <v>-7.8260869565217397E-2</v>
      </c>
    </row>
    <row r="44" spans="1:8" x14ac:dyDescent="0.35">
      <c r="A44" s="3" t="s">
        <v>37</v>
      </c>
      <c r="B44" s="4">
        <v>42</v>
      </c>
      <c r="C44" s="4">
        <v>35</v>
      </c>
      <c r="D44" s="5">
        <f t="shared" si="0"/>
        <v>-0.16666666666666666</v>
      </c>
      <c r="E44" s="5"/>
      <c r="F44" s="6">
        <v>271</v>
      </c>
      <c r="G44" s="6">
        <v>249</v>
      </c>
      <c r="H44" s="5">
        <f t="shared" si="1"/>
        <v>-8.1180811808118078E-2</v>
      </c>
    </row>
    <row r="45" spans="1:8" x14ac:dyDescent="0.35">
      <c r="A45" s="3" t="s">
        <v>38</v>
      </c>
      <c r="B45" s="4">
        <v>1500</v>
      </c>
      <c r="C45" s="4">
        <v>1702</v>
      </c>
      <c r="D45" s="5">
        <f t="shared" si="0"/>
        <v>0.13466666666666666</v>
      </c>
      <c r="E45" s="5"/>
      <c r="F45" s="6">
        <v>11519</v>
      </c>
      <c r="G45" s="6">
        <v>10539</v>
      </c>
      <c r="H45" s="5">
        <f t="shared" si="1"/>
        <v>-8.5076829585901556E-2</v>
      </c>
    </row>
    <row r="46" spans="1:8" x14ac:dyDescent="0.35">
      <c r="A46" s="3" t="s">
        <v>39</v>
      </c>
      <c r="B46" s="4">
        <v>17</v>
      </c>
      <c r="C46" s="4">
        <v>27</v>
      </c>
      <c r="D46" s="5">
        <f t="shared" si="0"/>
        <v>0.58823529411764708</v>
      </c>
      <c r="E46" s="5"/>
      <c r="F46" s="6">
        <v>142</v>
      </c>
      <c r="G46" s="6">
        <v>124</v>
      </c>
      <c r="H46" s="5">
        <f t="shared" si="1"/>
        <v>-0.12676056338028169</v>
      </c>
    </row>
    <row r="47" spans="1:8" x14ac:dyDescent="0.35">
      <c r="A47" s="3" t="s">
        <v>40</v>
      </c>
      <c r="B47" s="4">
        <v>113</v>
      </c>
      <c r="C47" s="4">
        <v>125</v>
      </c>
      <c r="D47" s="5">
        <f t="shared" si="0"/>
        <v>0.10619469026548672</v>
      </c>
      <c r="E47" s="5"/>
      <c r="F47" s="6">
        <v>830</v>
      </c>
      <c r="G47" s="6">
        <v>898</v>
      </c>
      <c r="H47" s="5">
        <f t="shared" si="1"/>
        <v>8.1927710843373497E-2</v>
      </c>
    </row>
    <row r="48" spans="1:8" x14ac:dyDescent="0.35">
      <c r="A48" s="3" t="s">
        <v>41</v>
      </c>
      <c r="B48" s="4">
        <v>13</v>
      </c>
      <c r="C48" s="4">
        <v>19</v>
      </c>
      <c r="D48" s="5">
        <f t="shared" si="0"/>
        <v>0.46153846153846156</v>
      </c>
      <c r="E48" s="5"/>
      <c r="F48" s="6">
        <v>105</v>
      </c>
      <c r="G48" s="6">
        <v>111</v>
      </c>
      <c r="H48" s="5">
        <f t="shared" si="1"/>
        <v>5.7142857142857141E-2</v>
      </c>
    </row>
    <row r="49" spans="1:8" x14ac:dyDescent="0.35">
      <c r="A49" s="3" t="s">
        <v>42</v>
      </c>
      <c r="B49" s="4">
        <v>58</v>
      </c>
      <c r="C49" s="4">
        <v>71</v>
      </c>
      <c r="D49" s="5">
        <f t="shared" si="0"/>
        <v>0.22413793103448276</v>
      </c>
      <c r="E49" s="5"/>
      <c r="F49" s="6">
        <v>366</v>
      </c>
      <c r="G49" s="6">
        <v>378</v>
      </c>
      <c r="H49" s="5">
        <f t="shared" si="1"/>
        <v>3.2786885245901641E-2</v>
      </c>
    </row>
    <row r="50" spans="1:8" x14ac:dyDescent="0.35">
      <c r="A50" s="3" t="s">
        <v>43</v>
      </c>
      <c r="B50" s="4">
        <v>5</v>
      </c>
      <c r="C50" s="4">
        <v>9</v>
      </c>
      <c r="D50" s="5">
        <f t="shared" si="0"/>
        <v>0.8</v>
      </c>
      <c r="E50" s="5"/>
      <c r="F50" s="6">
        <v>53</v>
      </c>
      <c r="G50" s="6">
        <v>52</v>
      </c>
      <c r="H50" s="5">
        <f t="shared" si="1"/>
        <v>-1.8867924528301886E-2</v>
      </c>
    </row>
    <row r="51" spans="1:8" x14ac:dyDescent="0.35">
      <c r="A51" s="3" t="s">
        <v>44</v>
      </c>
      <c r="B51" s="4">
        <v>82</v>
      </c>
      <c r="C51" s="4">
        <v>111</v>
      </c>
      <c r="D51" s="5">
        <f t="shared" si="0"/>
        <v>0.35365853658536583</v>
      </c>
      <c r="E51" s="5"/>
      <c r="F51" s="6">
        <v>528</v>
      </c>
      <c r="G51" s="6">
        <v>578</v>
      </c>
      <c r="H51" s="5">
        <f t="shared" si="1"/>
        <v>9.4696969696969696E-2</v>
      </c>
    </row>
    <row r="52" spans="1:8" x14ac:dyDescent="0.35">
      <c r="A52" s="3" t="s">
        <v>45</v>
      </c>
      <c r="B52" s="4">
        <v>169</v>
      </c>
      <c r="C52" s="4">
        <v>200</v>
      </c>
      <c r="D52" s="5">
        <f t="shared" si="0"/>
        <v>0.18343195266272189</v>
      </c>
      <c r="E52" s="5"/>
      <c r="F52" s="6">
        <v>1142</v>
      </c>
      <c r="G52" s="6">
        <v>1226</v>
      </c>
      <c r="H52" s="5">
        <f t="shared" si="1"/>
        <v>7.3555166374781086E-2</v>
      </c>
    </row>
    <row r="53" spans="1:8" x14ac:dyDescent="0.35">
      <c r="A53" s="3" t="s">
        <v>46</v>
      </c>
      <c r="B53" s="4">
        <v>25</v>
      </c>
      <c r="C53" s="4">
        <v>38</v>
      </c>
      <c r="D53" s="5">
        <f t="shared" si="0"/>
        <v>0.52</v>
      </c>
      <c r="E53" s="5"/>
      <c r="F53" s="6">
        <v>209</v>
      </c>
      <c r="G53" s="6">
        <v>238</v>
      </c>
      <c r="H53" s="5">
        <f t="shared" si="1"/>
        <v>0.13875598086124402</v>
      </c>
    </row>
    <row r="54" spans="1:8" x14ac:dyDescent="0.35">
      <c r="A54" s="3" t="s">
        <v>47</v>
      </c>
      <c r="B54" s="4">
        <v>7</v>
      </c>
      <c r="C54" s="4">
        <v>7</v>
      </c>
      <c r="D54" s="5">
        <f t="shared" si="0"/>
        <v>0</v>
      </c>
      <c r="E54" s="5"/>
      <c r="F54" s="6">
        <v>67</v>
      </c>
      <c r="G54" s="6">
        <v>54</v>
      </c>
      <c r="H54" s="5">
        <f t="shared" si="1"/>
        <v>-0.19402985074626866</v>
      </c>
    </row>
    <row r="55" spans="1:8" x14ac:dyDescent="0.35">
      <c r="A55" s="3" t="s">
        <v>48</v>
      </c>
      <c r="B55" s="4">
        <v>14</v>
      </c>
      <c r="C55" s="4">
        <v>21</v>
      </c>
      <c r="D55" s="5">
        <f t="shared" si="0"/>
        <v>0.5</v>
      </c>
      <c r="E55" s="5"/>
      <c r="F55" s="6">
        <v>111</v>
      </c>
      <c r="G55" s="6">
        <v>104</v>
      </c>
      <c r="H55" s="5">
        <f t="shared" si="1"/>
        <v>-6.3063063063063057E-2</v>
      </c>
    </row>
    <row r="56" spans="1:8" x14ac:dyDescent="0.35">
      <c r="A56" s="3" t="s">
        <v>49</v>
      </c>
      <c r="B56" s="4">
        <v>60</v>
      </c>
      <c r="C56" s="4">
        <v>68</v>
      </c>
      <c r="D56" s="5">
        <f t="shared" si="0"/>
        <v>0.13333333333333333</v>
      </c>
      <c r="E56" s="5"/>
      <c r="F56" s="6">
        <v>396</v>
      </c>
      <c r="G56" s="6">
        <v>426</v>
      </c>
      <c r="H56" s="5">
        <f t="shared" si="1"/>
        <v>7.575757575757576E-2</v>
      </c>
    </row>
    <row r="57" spans="1:8" x14ac:dyDescent="0.35">
      <c r="A57" s="3" t="s">
        <v>50</v>
      </c>
      <c r="B57" s="4">
        <v>38</v>
      </c>
      <c r="C57" s="4">
        <v>49</v>
      </c>
      <c r="D57" s="5">
        <f t="shared" si="0"/>
        <v>0.28947368421052633</v>
      </c>
      <c r="E57" s="5"/>
      <c r="F57" s="6">
        <v>248</v>
      </c>
      <c r="G57" s="6">
        <v>280</v>
      </c>
      <c r="H57" s="5">
        <f t="shared" si="1"/>
        <v>0.12903225806451613</v>
      </c>
    </row>
    <row r="58" spans="1:8" x14ac:dyDescent="0.35">
      <c r="A58" s="3" t="s">
        <v>51</v>
      </c>
      <c r="B58" s="4">
        <v>13</v>
      </c>
      <c r="C58" s="4">
        <v>22</v>
      </c>
      <c r="D58" s="5">
        <f t="shared" si="0"/>
        <v>0.69230769230769229</v>
      </c>
      <c r="E58" s="5"/>
      <c r="F58" s="6">
        <v>58</v>
      </c>
      <c r="G58" s="6">
        <v>71</v>
      </c>
      <c r="H58" s="5">
        <f t="shared" si="1"/>
        <v>0.22413793103448276</v>
      </c>
    </row>
    <row r="59" spans="1:8" x14ac:dyDescent="0.35">
      <c r="A59" s="3" t="s">
        <v>52</v>
      </c>
      <c r="B59" s="4">
        <v>36</v>
      </c>
      <c r="C59" s="4">
        <v>27</v>
      </c>
      <c r="D59" s="5">
        <f t="shared" si="0"/>
        <v>-0.25</v>
      </c>
      <c r="E59" s="5"/>
      <c r="F59" s="6">
        <v>251</v>
      </c>
      <c r="G59" s="6">
        <v>232</v>
      </c>
      <c r="H59" s="5">
        <f t="shared" si="1"/>
        <v>-7.5697211155378488E-2</v>
      </c>
    </row>
    <row r="60" spans="1:8" x14ac:dyDescent="0.35">
      <c r="A60" s="3" t="s">
        <v>53</v>
      </c>
      <c r="B60" s="4">
        <v>1</v>
      </c>
      <c r="C60" s="4">
        <v>1</v>
      </c>
      <c r="D60" s="5">
        <f t="shared" si="0"/>
        <v>0</v>
      </c>
      <c r="E60" s="5"/>
      <c r="F60" s="6">
        <v>5</v>
      </c>
      <c r="G60" s="6">
        <v>8</v>
      </c>
      <c r="H60" s="5">
        <f t="shared" si="1"/>
        <v>0.6</v>
      </c>
    </row>
    <row r="61" spans="1:8" x14ac:dyDescent="0.35">
      <c r="A61" s="3" t="s">
        <v>54</v>
      </c>
      <c r="B61" s="4">
        <v>27</v>
      </c>
      <c r="C61" s="4">
        <v>25</v>
      </c>
      <c r="D61" s="5">
        <f t="shared" si="0"/>
        <v>-7.407407407407407E-2</v>
      </c>
      <c r="E61" s="5"/>
      <c r="F61" s="6">
        <v>148</v>
      </c>
      <c r="G61" s="6">
        <v>112</v>
      </c>
      <c r="H61" s="5">
        <f t="shared" si="1"/>
        <v>-0.24324324324324326</v>
      </c>
    </row>
    <row r="62" spans="1:8" x14ac:dyDescent="0.35">
      <c r="A62" s="3" t="s">
        <v>55</v>
      </c>
      <c r="B62" s="4">
        <v>209</v>
      </c>
      <c r="C62" s="4">
        <v>241</v>
      </c>
      <c r="D62" s="5">
        <f t="shared" si="0"/>
        <v>0.15311004784688995</v>
      </c>
      <c r="E62" s="5"/>
      <c r="F62" s="6">
        <v>1556</v>
      </c>
      <c r="G62" s="6">
        <v>1540</v>
      </c>
      <c r="H62" s="5">
        <f t="shared" si="1"/>
        <v>-1.0282776349614395E-2</v>
      </c>
    </row>
    <row r="63" spans="1:8" x14ac:dyDescent="0.35">
      <c r="A63" s="3" t="s">
        <v>56</v>
      </c>
      <c r="B63" s="4">
        <v>189</v>
      </c>
      <c r="C63" s="4">
        <v>183</v>
      </c>
      <c r="D63" s="5">
        <f t="shared" si="0"/>
        <v>-3.1746031746031744E-2</v>
      </c>
      <c r="E63" s="5"/>
      <c r="F63" s="6">
        <v>1175</v>
      </c>
      <c r="G63" s="6">
        <v>1316</v>
      </c>
      <c r="H63" s="5">
        <f t="shared" si="1"/>
        <v>0.12</v>
      </c>
    </row>
    <row r="64" spans="1:8" x14ac:dyDescent="0.35">
      <c r="A64" s="3" t="s">
        <v>57</v>
      </c>
      <c r="B64" s="4">
        <v>40</v>
      </c>
      <c r="C64" s="4">
        <v>43</v>
      </c>
      <c r="D64" s="5">
        <f t="shared" si="0"/>
        <v>7.4999999999999997E-2</v>
      </c>
      <c r="E64" s="5"/>
      <c r="F64" s="6">
        <v>285</v>
      </c>
      <c r="G64" s="6">
        <v>254</v>
      </c>
      <c r="H64" s="5">
        <f t="shared" si="1"/>
        <v>-0.10877192982456141</v>
      </c>
    </row>
    <row r="65" spans="1:8" x14ac:dyDescent="0.35">
      <c r="A65" s="3" t="s">
        <v>58</v>
      </c>
      <c r="B65" s="4">
        <v>507</v>
      </c>
      <c r="C65" s="4">
        <v>502</v>
      </c>
      <c r="D65" s="5">
        <f t="shared" si="0"/>
        <v>-9.8619329388560158E-3</v>
      </c>
      <c r="E65" s="5"/>
      <c r="F65" s="6">
        <v>3483</v>
      </c>
      <c r="G65" s="6">
        <v>3326</v>
      </c>
      <c r="H65" s="5">
        <f t="shared" si="1"/>
        <v>-4.5076083835773759E-2</v>
      </c>
    </row>
    <row r="66" spans="1:8" x14ac:dyDescent="0.35">
      <c r="A66" s="3" t="s">
        <v>59</v>
      </c>
      <c r="B66" s="4">
        <v>54</v>
      </c>
      <c r="C66" s="4">
        <v>28</v>
      </c>
      <c r="D66" s="5">
        <f t="shared" si="0"/>
        <v>-0.48148148148148145</v>
      </c>
      <c r="E66" s="5"/>
      <c r="F66" s="6">
        <v>262</v>
      </c>
      <c r="G66" s="6">
        <v>249</v>
      </c>
      <c r="H66" s="5">
        <f t="shared" si="1"/>
        <v>-4.9618320610687022E-2</v>
      </c>
    </row>
    <row r="67" spans="1:8" x14ac:dyDescent="0.35">
      <c r="A67" s="3" t="s">
        <v>60</v>
      </c>
      <c r="B67" s="4">
        <v>4</v>
      </c>
      <c r="C67" s="4">
        <v>7</v>
      </c>
      <c r="D67" s="5">
        <f t="shared" si="0"/>
        <v>0.75</v>
      </c>
      <c r="E67" s="5"/>
      <c r="F67" s="6">
        <v>15</v>
      </c>
      <c r="G67" s="6">
        <v>21</v>
      </c>
      <c r="H67" s="5">
        <f t="shared" si="1"/>
        <v>0.4</v>
      </c>
    </row>
    <row r="68" spans="1:8" x14ac:dyDescent="0.35">
      <c r="A68" s="3" t="s">
        <v>61</v>
      </c>
      <c r="B68" s="4">
        <v>35</v>
      </c>
      <c r="C68" s="4">
        <v>33</v>
      </c>
      <c r="D68" s="5">
        <f t="shared" si="0"/>
        <v>-5.7142857142857141E-2</v>
      </c>
      <c r="E68" s="5"/>
      <c r="F68" s="6">
        <v>231</v>
      </c>
      <c r="G68" s="6">
        <v>225</v>
      </c>
      <c r="H68" s="5">
        <f t="shared" si="1"/>
        <v>-2.5974025974025976E-2</v>
      </c>
    </row>
    <row r="69" spans="1:8" x14ac:dyDescent="0.35">
      <c r="A69" s="3" t="s">
        <v>62</v>
      </c>
      <c r="B69" s="4">
        <v>58</v>
      </c>
      <c r="C69" s="4">
        <v>84</v>
      </c>
      <c r="D69" s="5">
        <f t="shared" si="0"/>
        <v>0.44827586206896552</v>
      </c>
      <c r="E69" s="5"/>
      <c r="F69" s="6">
        <v>443</v>
      </c>
      <c r="G69" s="6">
        <v>464</v>
      </c>
      <c r="H69" s="5">
        <f t="shared" si="1"/>
        <v>4.740406320541761E-2</v>
      </c>
    </row>
    <row r="70" spans="1:8" x14ac:dyDescent="0.35">
      <c r="A70" s="3" t="s">
        <v>63</v>
      </c>
      <c r="B70" s="4">
        <v>214</v>
      </c>
      <c r="C70" s="4">
        <v>201</v>
      </c>
      <c r="D70" s="5">
        <f t="shared" si="0"/>
        <v>-6.0747663551401869E-2</v>
      </c>
      <c r="E70" s="5"/>
      <c r="F70" s="6">
        <v>1277</v>
      </c>
      <c r="G70" s="6">
        <v>1331</v>
      </c>
      <c r="H70" s="5">
        <f t="shared" si="1"/>
        <v>4.2286609240407204E-2</v>
      </c>
    </row>
    <row r="71" spans="1:8" x14ac:dyDescent="0.35">
      <c r="A71" s="3" t="s">
        <v>64</v>
      </c>
      <c r="B71" s="4">
        <v>2</v>
      </c>
      <c r="C71" s="4">
        <v>9</v>
      </c>
      <c r="D71" s="5">
        <f t="shared" si="0"/>
        <v>3.5</v>
      </c>
      <c r="E71" s="5"/>
      <c r="F71" s="6">
        <v>40</v>
      </c>
      <c r="G71" s="6">
        <v>44</v>
      </c>
      <c r="H71" s="5">
        <f t="shared" si="1"/>
        <v>0.1</v>
      </c>
    </row>
    <row r="72" spans="1:8" x14ac:dyDescent="0.35">
      <c r="A72" s="3" t="s">
        <v>65</v>
      </c>
      <c r="B72" s="4">
        <v>51</v>
      </c>
      <c r="C72" s="4">
        <v>35</v>
      </c>
      <c r="D72" s="5">
        <f t="shared" ref="D72:D135" si="2">(C72-B72)/B72</f>
        <v>-0.31372549019607843</v>
      </c>
      <c r="E72" s="5"/>
      <c r="F72" s="6">
        <v>286</v>
      </c>
      <c r="G72" s="6">
        <v>299</v>
      </c>
      <c r="H72" s="5">
        <f t="shared" ref="H72:H135" si="3">(G72-F72)/F72</f>
        <v>4.5454545454545456E-2</v>
      </c>
    </row>
    <row r="73" spans="1:8" x14ac:dyDescent="0.35">
      <c r="A73" s="3" t="s">
        <v>66</v>
      </c>
      <c r="B73" s="4">
        <v>35</v>
      </c>
      <c r="C73" s="4">
        <v>34</v>
      </c>
      <c r="D73" s="5">
        <f t="shared" si="2"/>
        <v>-2.8571428571428571E-2</v>
      </c>
      <c r="E73" s="5"/>
      <c r="F73" s="6">
        <v>209</v>
      </c>
      <c r="G73" s="6">
        <v>243</v>
      </c>
      <c r="H73" s="5">
        <f t="shared" si="3"/>
        <v>0.16267942583732056</v>
      </c>
    </row>
    <row r="74" spans="1:8" x14ac:dyDescent="0.35">
      <c r="A74" s="3" t="s">
        <v>67</v>
      </c>
      <c r="B74" s="4">
        <v>38</v>
      </c>
      <c r="C74" s="4">
        <v>37</v>
      </c>
      <c r="D74" s="5">
        <f t="shared" si="2"/>
        <v>-2.6315789473684209E-2</v>
      </c>
      <c r="E74" s="5"/>
      <c r="F74" s="6">
        <v>150</v>
      </c>
      <c r="G74" s="6">
        <v>222</v>
      </c>
      <c r="H74" s="5">
        <f t="shared" si="3"/>
        <v>0.48</v>
      </c>
    </row>
    <row r="75" spans="1:8" x14ac:dyDescent="0.35">
      <c r="A75" s="3" t="s">
        <v>68</v>
      </c>
      <c r="B75" s="14" t="s">
        <v>138</v>
      </c>
      <c r="C75" s="14" t="s">
        <v>138</v>
      </c>
      <c r="D75" s="14" t="s">
        <v>138</v>
      </c>
      <c r="E75" s="5"/>
      <c r="F75" s="14" t="s">
        <v>138</v>
      </c>
      <c r="G75" s="14" t="s">
        <v>138</v>
      </c>
      <c r="H75" s="14" t="s">
        <v>138</v>
      </c>
    </row>
    <row r="76" spans="1:8" x14ac:dyDescent="0.35">
      <c r="A76" s="3" t="s">
        <v>69</v>
      </c>
      <c r="B76" s="4">
        <v>15</v>
      </c>
      <c r="C76" s="4">
        <v>9</v>
      </c>
      <c r="D76" s="5">
        <f t="shared" si="2"/>
        <v>-0.4</v>
      </c>
      <c r="E76" s="5"/>
      <c r="F76" s="6">
        <v>83</v>
      </c>
      <c r="G76" s="6">
        <v>63</v>
      </c>
      <c r="H76" s="5">
        <f t="shared" si="3"/>
        <v>-0.24096385542168675</v>
      </c>
    </row>
    <row r="77" spans="1:8" x14ac:dyDescent="0.35">
      <c r="A77" s="3" t="s">
        <v>70</v>
      </c>
      <c r="B77" s="4">
        <v>678</v>
      </c>
      <c r="C77" s="4">
        <v>782</v>
      </c>
      <c r="D77" s="5">
        <f t="shared" si="2"/>
        <v>0.15339233038348082</v>
      </c>
      <c r="E77" s="5"/>
      <c r="F77" s="6">
        <v>4915</v>
      </c>
      <c r="G77" s="6">
        <v>4728</v>
      </c>
      <c r="H77" s="5">
        <f t="shared" si="3"/>
        <v>-3.8046795523906406E-2</v>
      </c>
    </row>
    <row r="78" spans="1:8" x14ac:dyDescent="0.35">
      <c r="A78" s="3" t="s">
        <v>71</v>
      </c>
      <c r="B78" s="4">
        <v>83</v>
      </c>
      <c r="C78" s="4">
        <v>84</v>
      </c>
      <c r="D78" s="5">
        <f t="shared" si="2"/>
        <v>1.2048192771084338E-2</v>
      </c>
      <c r="E78" s="5"/>
      <c r="F78" s="6">
        <v>495</v>
      </c>
      <c r="G78" s="6">
        <v>535</v>
      </c>
      <c r="H78" s="5">
        <f t="shared" si="3"/>
        <v>8.0808080808080815E-2</v>
      </c>
    </row>
    <row r="79" spans="1:8" x14ac:dyDescent="0.35">
      <c r="A79" s="3" t="s">
        <v>72</v>
      </c>
      <c r="B79" s="4">
        <v>8</v>
      </c>
      <c r="C79" s="4">
        <v>10</v>
      </c>
      <c r="D79" s="5">
        <f t="shared" si="2"/>
        <v>0.25</v>
      </c>
      <c r="E79" s="5"/>
      <c r="F79" s="6">
        <v>59</v>
      </c>
      <c r="G79" s="6">
        <v>66</v>
      </c>
      <c r="H79" s="5">
        <f t="shared" si="3"/>
        <v>0.11864406779661017</v>
      </c>
    </row>
    <row r="80" spans="1:8" x14ac:dyDescent="0.35">
      <c r="A80" s="3" t="s">
        <v>73</v>
      </c>
      <c r="B80" s="4">
        <v>100</v>
      </c>
      <c r="C80" s="4">
        <v>113</v>
      </c>
      <c r="D80" s="5">
        <f t="shared" si="2"/>
        <v>0.13</v>
      </c>
      <c r="E80" s="5"/>
      <c r="F80" s="6">
        <v>720</v>
      </c>
      <c r="G80" s="6">
        <v>766</v>
      </c>
      <c r="H80" s="5">
        <f t="shared" si="3"/>
        <v>6.3888888888888884E-2</v>
      </c>
    </row>
    <row r="81" spans="1:8" x14ac:dyDescent="0.35">
      <c r="A81" s="3" t="s">
        <v>74</v>
      </c>
      <c r="B81" s="4">
        <v>18</v>
      </c>
      <c r="C81" s="4">
        <v>11</v>
      </c>
      <c r="D81" s="5">
        <f t="shared" si="2"/>
        <v>-0.3888888888888889</v>
      </c>
      <c r="E81" s="5"/>
      <c r="F81" s="6">
        <v>109</v>
      </c>
      <c r="G81" s="6">
        <v>88</v>
      </c>
      <c r="H81" s="5">
        <f t="shared" si="3"/>
        <v>-0.19266055045871561</v>
      </c>
    </row>
    <row r="82" spans="1:8" x14ac:dyDescent="0.35">
      <c r="A82" s="3" t="s">
        <v>75</v>
      </c>
      <c r="B82" s="4">
        <v>64</v>
      </c>
      <c r="C82" s="4">
        <v>80</v>
      </c>
      <c r="D82" s="5">
        <f t="shared" si="2"/>
        <v>0.25</v>
      </c>
      <c r="E82" s="5"/>
      <c r="F82" s="6">
        <v>450</v>
      </c>
      <c r="G82" s="6">
        <v>421</v>
      </c>
      <c r="H82" s="5">
        <f t="shared" si="3"/>
        <v>-6.4444444444444443E-2</v>
      </c>
    </row>
    <row r="83" spans="1:8" x14ac:dyDescent="0.35">
      <c r="A83" s="3" t="s">
        <v>76</v>
      </c>
      <c r="B83" s="4">
        <v>24</v>
      </c>
      <c r="C83" s="4">
        <v>30</v>
      </c>
      <c r="D83" s="5">
        <f t="shared" si="2"/>
        <v>0.25</v>
      </c>
      <c r="E83" s="5"/>
      <c r="F83" s="6">
        <v>176</v>
      </c>
      <c r="G83" s="6">
        <v>173</v>
      </c>
      <c r="H83" s="5">
        <f t="shared" si="3"/>
        <v>-1.7045454545454544E-2</v>
      </c>
    </row>
    <row r="84" spans="1:8" x14ac:dyDescent="0.35">
      <c r="A84" s="3" t="s">
        <v>77</v>
      </c>
      <c r="B84" s="4">
        <v>15</v>
      </c>
      <c r="C84" s="4">
        <v>15</v>
      </c>
      <c r="D84" s="5">
        <f t="shared" si="2"/>
        <v>0</v>
      </c>
      <c r="E84" s="5"/>
      <c r="F84" s="6">
        <v>116</v>
      </c>
      <c r="G84" s="6">
        <v>100</v>
      </c>
      <c r="H84" s="5">
        <f t="shared" si="3"/>
        <v>-0.13793103448275862</v>
      </c>
    </row>
    <row r="85" spans="1:8" x14ac:dyDescent="0.35">
      <c r="A85" s="3" t="s">
        <v>78</v>
      </c>
      <c r="B85" s="4">
        <v>31</v>
      </c>
      <c r="C85" s="4">
        <v>22</v>
      </c>
      <c r="D85" s="5">
        <f t="shared" si="2"/>
        <v>-0.29032258064516131</v>
      </c>
      <c r="E85" s="5"/>
      <c r="F85" s="6">
        <v>144</v>
      </c>
      <c r="G85" s="6">
        <v>121</v>
      </c>
      <c r="H85" s="5">
        <f t="shared" si="3"/>
        <v>-0.15972222222222221</v>
      </c>
    </row>
    <row r="86" spans="1:8" x14ac:dyDescent="0.35">
      <c r="A86" s="3" t="s">
        <v>79</v>
      </c>
      <c r="B86" s="4">
        <v>22</v>
      </c>
      <c r="C86" s="4">
        <v>16</v>
      </c>
      <c r="D86" s="5">
        <f t="shared" si="2"/>
        <v>-0.27272727272727271</v>
      </c>
      <c r="E86" s="5"/>
      <c r="F86" s="6">
        <v>132</v>
      </c>
      <c r="G86" s="6">
        <v>100</v>
      </c>
      <c r="H86" s="5">
        <f t="shared" si="3"/>
        <v>-0.24242424242424243</v>
      </c>
    </row>
    <row r="87" spans="1:8" x14ac:dyDescent="0.35">
      <c r="A87" s="3" t="s">
        <v>80</v>
      </c>
      <c r="B87" s="4">
        <v>27</v>
      </c>
      <c r="C87" s="4">
        <v>25</v>
      </c>
      <c r="D87" s="5">
        <f t="shared" si="2"/>
        <v>-7.407407407407407E-2</v>
      </c>
      <c r="E87" s="5"/>
      <c r="F87" s="6">
        <v>138</v>
      </c>
      <c r="G87" s="6">
        <v>142</v>
      </c>
      <c r="H87" s="5">
        <f t="shared" si="3"/>
        <v>2.8985507246376812E-2</v>
      </c>
    </row>
    <row r="88" spans="1:8" x14ac:dyDescent="0.35">
      <c r="A88" s="3" t="s">
        <v>81</v>
      </c>
      <c r="B88" s="4">
        <v>124</v>
      </c>
      <c r="C88" s="4">
        <v>97</v>
      </c>
      <c r="D88" s="5">
        <f t="shared" si="2"/>
        <v>-0.21774193548387097</v>
      </c>
      <c r="E88" s="5"/>
      <c r="F88" s="6">
        <v>817</v>
      </c>
      <c r="G88" s="6">
        <v>725</v>
      </c>
      <c r="H88" s="5">
        <f t="shared" si="3"/>
        <v>-0.11260709914320685</v>
      </c>
    </row>
    <row r="89" spans="1:8" x14ac:dyDescent="0.35">
      <c r="A89" s="3" t="s">
        <v>82</v>
      </c>
      <c r="B89" s="4">
        <v>44</v>
      </c>
      <c r="C89" s="4">
        <v>60</v>
      </c>
      <c r="D89" s="5">
        <f t="shared" si="2"/>
        <v>0.36363636363636365</v>
      </c>
      <c r="E89" s="5"/>
      <c r="F89" s="6">
        <v>216</v>
      </c>
      <c r="G89" s="6">
        <v>234</v>
      </c>
      <c r="H89" s="5">
        <f t="shared" si="3"/>
        <v>8.3333333333333329E-2</v>
      </c>
    </row>
    <row r="90" spans="1:8" x14ac:dyDescent="0.35">
      <c r="A90" s="3" t="s">
        <v>83</v>
      </c>
      <c r="B90" s="4">
        <v>47</v>
      </c>
      <c r="C90" s="4">
        <v>47</v>
      </c>
      <c r="D90" s="5">
        <f t="shared" si="2"/>
        <v>0</v>
      </c>
      <c r="E90" s="5"/>
      <c r="F90" s="6">
        <v>323</v>
      </c>
      <c r="G90" s="6">
        <v>343</v>
      </c>
      <c r="H90" s="5">
        <f t="shared" si="3"/>
        <v>6.1919504643962849E-2</v>
      </c>
    </row>
    <row r="91" spans="1:8" x14ac:dyDescent="0.35">
      <c r="A91" s="3" t="s">
        <v>84</v>
      </c>
      <c r="B91" s="4">
        <v>231</v>
      </c>
      <c r="C91" s="4">
        <v>248</v>
      </c>
      <c r="D91" s="5">
        <f t="shared" si="2"/>
        <v>7.3593073593073599E-2</v>
      </c>
      <c r="E91" s="5"/>
      <c r="F91" s="6">
        <v>1626</v>
      </c>
      <c r="G91" s="6">
        <v>1723</v>
      </c>
      <c r="H91" s="5">
        <f t="shared" si="3"/>
        <v>5.9655596555965557E-2</v>
      </c>
    </row>
    <row r="92" spans="1:8" x14ac:dyDescent="0.35">
      <c r="A92" s="3" t="s">
        <v>85</v>
      </c>
      <c r="B92" s="4">
        <v>302</v>
      </c>
      <c r="C92" s="4">
        <v>361</v>
      </c>
      <c r="D92" s="5">
        <f t="shared" si="2"/>
        <v>0.19536423841059603</v>
      </c>
      <c r="E92" s="5"/>
      <c r="F92" s="6">
        <v>2323</v>
      </c>
      <c r="G92" s="6">
        <v>2444</v>
      </c>
      <c r="H92" s="5">
        <f t="shared" si="3"/>
        <v>5.2087817477399913E-2</v>
      </c>
    </row>
    <row r="93" spans="1:8" x14ac:dyDescent="0.35">
      <c r="A93" s="3" t="s">
        <v>86</v>
      </c>
      <c r="B93" s="4">
        <v>13</v>
      </c>
      <c r="C93" s="4">
        <v>31</v>
      </c>
      <c r="D93" s="5">
        <f t="shared" si="2"/>
        <v>1.3846153846153846</v>
      </c>
      <c r="E93" s="5"/>
      <c r="F93" s="6">
        <v>101</v>
      </c>
      <c r="G93" s="6">
        <v>135</v>
      </c>
      <c r="H93" s="5">
        <f t="shared" si="3"/>
        <v>0.33663366336633666</v>
      </c>
    </row>
    <row r="94" spans="1:8" x14ac:dyDescent="0.35">
      <c r="A94" s="3" t="s">
        <v>87</v>
      </c>
      <c r="B94" s="4">
        <v>37</v>
      </c>
      <c r="C94" s="4">
        <v>62</v>
      </c>
      <c r="D94" s="5">
        <f t="shared" si="2"/>
        <v>0.67567567567567566</v>
      </c>
      <c r="E94" s="5"/>
      <c r="F94" s="6">
        <v>175</v>
      </c>
      <c r="G94" s="6">
        <v>261</v>
      </c>
      <c r="H94" s="5">
        <f t="shared" si="3"/>
        <v>0.49142857142857144</v>
      </c>
    </row>
    <row r="95" spans="1:8" x14ac:dyDescent="0.35">
      <c r="A95" s="3" t="s">
        <v>88</v>
      </c>
      <c r="B95" s="14" t="s">
        <v>138</v>
      </c>
      <c r="C95" s="14" t="s">
        <v>138</v>
      </c>
      <c r="D95" s="14" t="s">
        <v>138</v>
      </c>
      <c r="E95" s="5"/>
      <c r="F95" s="14" t="s">
        <v>138</v>
      </c>
      <c r="G95" s="14" t="s">
        <v>138</v>
      </c>
      <c r="H95" s="14" t="s">
        <v>138</v>
      </c>
    </row>
    <row r="96" spans="1:8" x14ac:dyDescent="0.35">
      <c r="A96" s="3" t="s">
        <v>89</v>
      </c>
      <c r="B96" s="4">
        <v>10</v>
      </c>
      <c r="C96" s="4">
        <v>12</v>
      </c>
      <c r="D96" s="5">
        <f t="shared" si="2"/>
        <v>0.2</v>
      </c>
      <c r="E96" s="5"/>
      <c r="F96" s="6">
        <v>87</v>
      </c>
      <c r="G96" s="6">
        <v>75</v>
      </c>
      <c r="H96" s="5">
        <f t="shared" si="3"/>
        <v>-0.13793103448275862</v>
      </c>
    </row>
    <row r="97" spans="1:8" x14ac:dyDescent="0.35">
      <c r="A97" s="3" t="s">
        <v>90</v>
      </c>
      <c r="B97" s="4">
        <v>79</v>
      </c>
      <c r="C97" s="4">
        <v>79</v>
      </c>
      <c r="D97" s="5">
        <f t="shared" si="2"/>
        <v>0</v>
      </c>
      <c r="E97" s="5"/>
      <c r="F97" s="6">
        <v>492</v>
      </c>
      <c r="G97" s="6">
        <v>490</v>
      </c>
      <c r="H97" s="5">
        <f t="shared" si="3"/>
        <v>-4.0650406504065045E-3</v>
      </c>
    </row>
    <row r="98" spans="1:8" x14ac:dyDescent="0.35">
      <c r="A98" s="3" t="s">
        <v>91</v>
      </c>
      <c r="B98" s="4">
        <v>33</v>
      </c>
      <c r="C98" s="4">
        <v>34</v>
      </c>
      <c r="D98" s="5">
        <f t="shared" si="2"/>
        <v>3.0303030303030304E-2</v>
      </c>
      <c r="E98" s="5"/>
      <c r="F98" s="6">
        <v>176</v>
      </c>
      <c r="G98" s="6">
        <v>204</v>
      </c>
      <c r="H98" s="5">
        <f t="shared" si="3"/>
        <v>0.15909090909090909</v>
      </c>
    </row>
    <row r="99" spans="1:8" x14ac:dyDescent="0.35">
      <c r="A99" s="3" t="s">
        <v>92</v>
      </c>
      <c r="B99" s="4">
        <v>7</v>
      </c>
      <c r="C99" s="4">
        <v>19</v>
      </c>
      <c r="D99" s="5">
        <f t="shared" si="2"/>
        <v>1.7142857142857142</v>
      </c>
      <c r="E99" s="5"/>
      <c r="F99" s="6">
        <v>86</v>
      </c>
      <c r="G99" s="6">
        <v>96</v>
      </c>
      <c r="H99" s="5">
        <f t="shared" si="3"/>
        <v>0.11627906976744186</v>
      </c>
    </row>
    <row r="100" spans="1:8" x14ac:dyDescent="0.35">
      <c r="A100" s="3" t="s">
        <v>93</v>
      </c>
      <c r="B100" s="4">
        <v>27</v>
      </c>
      <c r="C100" s="4">
        <v>46</v>
      </c>
      <c r="D100" s="5">
        <f t="shared" si="2"/>
        <v>0.70370370370370372</v>
      </c>
      <c r="E100" s="5"/>
      <c r="F100" s="6">
        <v>216</v>
      </c>
      <c r="G100" s="6">
        <v>255</v>
      </c>
      <c r="H100" s="5">
        <f t="shared" si="3"/>
        <v>0.18055555555555555</v>
      </c>
    </row>
    <row r="101" spans="1:8" x14ac:dyDescent="0.35">
      <c r="A101" s="3" t="s">
        <v>94</v>
      </c>
      <c r="B101" s="4">
        <v>34</v>
      </c>
      <c r="C101" s="4">
        <v>48</v>
      </c>
      <c r="D101" s="5">
        <f t="shared" si="2"/>
        <v>0.41176470588235292</v>
      </c>
      <c r="E101" s="5"/>
      <c r="F101" s="6">
        <v>191</v>
      </c>
      <c r="G101" s="6">
        <v>197</v>
      </c>
      <c r="H101" s="5">
        <f t="shared" si="3"/>
        <v>3.1413612565445025E-2</v>
      </c>
    </row>
    <row r="102" spans="1:8" x14ac:dyDescent="0.35">
      <c r="A102" s="3" t="s">
        <v>95</v>
      </c>
      <c r="B102" s="4">
        <v>25</v>
      </c>
      <c r="C102" s="4">
        <v>22</v>
      </c>
      <c r="D102" s="5">
        <f t="shared" si="2"/>
        <v>-0.12</v>
      </c>
      <c r="E102" s="5"/>
      <c r="F102" s="6">
        <v>143</v>
      </c>
      <c r="G102" s="6">
        <v>151</v>
      </c>
      <c r="H102" s="5">
        <f t="shared" si="3"/>
        <v>5.5944055944055944E-2</v>
      </c>
    </row>
    <row r="103" spans="1:8" x14ac:dyDescent="0.35">
      <c r="A103" s="3" t="s">
        <v>96</v>
      </c>
      <c r="B103" s="4">
        <v>167</v>
      </c>
      <c r="C103" s="4">
        <v>192</v>
      </c>
      <c r="D103" s="5">
        <f t="shared" si="2"/>
        <v>0.1497005988023952</v>
      </c>
      <c r="E103" s="5"/>
      <c r="F103" s="6">
        <v>1223</v>
      </c>
      <c r="G103" s="6">
        <v>1290</v>
      </c>
      <c r="H103" s="5">
        <f t="shared" si="3"/>
        <v>5.4783319705641861E-2</v>
      </c>
    </row>
    <row r="104" spans="1:8" x14ac:dyDescent="0.35">
      <c r="A104" s="3" t="s">
        <v>97</v>
      </c>
      <c r="B104" s="4">
        <v>45</v>
      </c>
      <c r="C104" s="4">
        <v>38</v>
      </c>
      <c r="D104" s="5">
        <f t="shared" si="2"/>
        <v>-0.15555555555555556</v>
      </c>
      <c r="E104" s="5"/>
      <c r="F104" s="6">
        <v>299</v>
      </c>
      <c r="G104" s="6">
        <v>325</v>
      </c>
      <c r="H104" s="5">
        <f t="shared" si="3"/>
        <v>8.6956521739130432E-2</v>
      </c>
    </row>
    <row r="105" spans="1:8" x14ac:dyDescent="0.35">
      <c r="A105" s="3" t="s">
        <v>98</v>
      </c>
      <c r="B105" s="4">
        <v>19</v>
      </c>
      <c r="C105" s="4">
        <v>21</v>
      </c>
      <c r="D105" s="5">
        <f t="shared" si="2"/>
        <v>0.10526315789473684</v>
      </c>
      <c r="E105" s="5"/>
      <c r="F105" s="6">
        <v>143</v>
      </c>
      <c r="G105" s="6">
        <v>122</v>
      </c>
      <c r="H105" s="5">
        <f t="shared" si="3"/>
        <v>-0.14685314685314685</v>
      </c>
    </row>
    <row r="106" spans="1:8" x14ac:dyDescent="0.35">
      <c r="A106" s="3" t="s">
        <v>99</v>
      </c>
      <c r="B106" s="4">
        <v>30</v>
      </c>
      <c r="C106" s="4">
        <v>41</v>
      </c>
      <c r="D106" s="5">
        <f t="shared" si="2"/>
        <v>0.36666666666666664</v>
      </c>
      <c r="E106" s="5"/>
      <c r="F106" s="6">
        <v>254</v>
      </c>
      <c r="G106" s="6">
        <v>254</v>
      </c>
      <c r="H106" s="5">
        <f t="shared" si="3"/>
        <v>0</v>
      </c>
    </row>
    <row r="107" spans="1:8" x14ac:dyDescent="0.35">
      <c r="A107" s="3" t="s">
        <v>100</v>
      </c>
      <c r="B107" s="4">
        <v>779</v>
      </c>
      <c r="C107" s="4">
        <v>838</v>
      </c>
      <c r="D107" s="5">
        <f t="shared" si="2"/>
        <v>7.5738125802310652E-2</v>
      </c>
      <c r="E107" s="5"/>
      <c r="F107" s="6">
        <v>5423</v>
      </c>
      <c r="G107" s="6">
        <v>5192</v>
      </c>
      <c r="H107" s="5">
        <f t="shared" si="3"/>
        <v>-4.2596348884381338E-2</v>
      </c>
    </row>
    <row r="108" spans="1:8" x14ac:dyDescent="0.35">
      <c r="A108" s="3" t="s">
        <v>101</v>
      </c>
      <c r="B108" s="4">
        <v>30</v>
      </c>
      <c r="C108" s="4">
        <v>41</v>
      </c>
      <c r="D108" s="5">
        <f t="shared" si="2"/>
        <v>0.36666666666666664</v>
      </c>
      <c r="E108" s="5"/>
      <c r="F108" s="6">
        <v>244</v>
      </c>
      <c r="G108" s="6">
        <v>243</v>
      </c>
      <c r="H108" s="5">
        <f t="shared" si="3"/>
        <v>-4.0983606557377051E-3</v>
      </c>
    </row>
    <row r="109" spans="1:8" x14ac:dyDescent="0.35">
      <c r="A109" s="3" t="s">
        <v>102</v>
      </c>
      <c r="B109" s="4">
        <v>15</v>
      </c>
      <c r="C109" s="4">
        <v>13</v>
      </c>
      <c r="D109" s="5">
        <f t="shared" si="2"/>
        <v>-0.13333333333333333</v>
      </c>
      <c r="E109" s="5"/>
      <c r="F109" s="6">
        <v>94</v>
      </c>
      <c r="G109" s="6">
        <v>108</v>
      </c>
      <c r="H109" s="5">
        <f t="shared" si="3"/>
        <v>0.14893617021276595</v>
      </c>
    </row>
    <row r="110" spans="1:8" x14ac:dyDescent="0.35">
      <c r="A110" s="3" t="s">
        <v>103</v>
      </c>
      <c r="B110" s="4">
        <v>13</v>
      </c>
      <c r="C110" s="4">
        <v>15</v>
      </c>
      <c r="D110" s="5">
        <f t="shared" si="2"/>
        <v>0.15384615384615385</v>
      </c>
      <c r="E110" s="5"/>
      <c r="F110" s="6">
        <v>70</v>
      </c>
      <c r="G110" s="6">
        <v>75</v>
      </c>
      <c r="H110" s="5">
        <f t="shared" si="3"/>
        <v>7.1428571428571425E-2</v>
      </c>
    </row>
    <row r="111" spans="1:8" x14ac:dyDescent="0.35">
      <c r="A111" s="3" t="s">
        <v>104</v>
      </c>
      <c r="B111" s="4">
        <v>293</v>
      </c>
      <c r="C111" s="4">
        <v>318</v>
      </c>
      <c r="D111" s="5">
        <f t="shared" si="2"/>
        <v>8.5324232081911269E-2</v>
      </c>
      <c r="E111" s="5"/>
      <c r="F111" s="6">
        <v>2262</v>
      </c>
      <c r="G111" s="6">
        <v>2118</v>
      </c>
      <c r="H111" s="5">
        <f t="shared" si="3"/>
        <v>-6.3660477453580902E-2</v>
      </c>
    </row>
    <row r="112" spans="1:8" x14ac:dyDescent="0.35">
      <c r="A112" s="3" t="s">
        <v>105</v>
      </c>
      <c r="B112" s="4">
        <v>9</v>
      </c>
      <c r="C112" s="4">
        <v>3</v>
      </c>
      <c r="D112" s="5">
        <f t="shared" si="2"/>
        <v>-0.66666666666666663</v>
      </c>
      <c r="E112" s="5"/>
      <c r="F112" s="6">
        <v>50</v>
      </c>
      <c r="G112" s="6">
        <v>37</v>
      </c>
      <c r="H112" s="5">
        <f t="shared" si="3"/>
        <v>-0.26</v>
      </c>
    </row>
    <row r="113" spans="1:8" x14ac:dyDescent="0.35">
      <c r="A113" s="3" t="s">
        <v>106</v>
      </c>
      <c r="B113" s="4">
        <v>131</v>
      </c>
      <c r="C113" s="4">
        <v>108</v>
      </c>
      <c r="D113" s="5">
        <f t="shared" si="2"/>
        <v>-0.17557251908396945</v>
      </c>
      <c r="E113" s="5"/>
      <c r="F113" s="6">
        <v>914</v>
      </c>
      <c r="G113" s="6">
        <v>873</v>
      </c>
      <c r="H113" s="5">
        <f t="shared" si="3"/>
        <v>-4.4857768052516414E-2</v>
      </c>
    </row>
    <row r="114" spans="1:8" x14ac:dyDescent="0.35">
      <c r="A114" s="3" t="s">
        <v>107</v>
      </c>
      <c r="B114" s="4">
        <v>187</v>
      </c>
      <c r="C114" s="4">
        <v>188</v>
      </c>
      <c r="D114" s="5">
        <f t="shared" si="2"/>
        <v>5.3475935828877002E-3</v>
      </c>
      <c r="E114" s="5"/>
      <c r="F114" s="6">
        <v>1144</v>
      </c>
      <c r="G114" s="6">
        <v>1121</v>
      </c>
      <c r="H114" s="5">
        <f t="shared" si="3"/>
        <v>-2.0104895104895104E-2</v>
      </c>
    </row>
    <row r="115" spans="1:8" x14ac:dyDescent="0.35">
      <c r="A115" s="3" t="s">
        <v>108</v>
      </c>
      <c r="B115" s="4">
        <v>36</v>
      </c>
      <c r="C115" s="4">
        <v>31</v>
      </c>
      <c r="D115" s="5">
        <f t="shared" si="2"/>
        <v>-0.1388888888888889</v>
      </c>
      <c r="E115" s="5"/>
      <c r="F115" s="6">
        <v>208</v>
      </c>
      <c r="G115" s="6">
        <v>181</v>
      </c>
      <c r="H115" s="5">
        <f t="shared" si="3"/>
        <v>-0.12980769230769232</v>
      </c>
    </row>
    <row r="116" spans="1:8" x14ac:dyDescent="0.35">
      <c r="A116" s="3" t="s">
        <v>109</v>
      </c>
      <c r="B116" s="4">
        <v>84</v>
      </c>
      <c r="C116" s="4">
        <v>92</v>
      </c>
      <c r="D116" s="5">
        <f t="shared" si="2"/>
        <v>9.5238095238095233E-2</v>
      </c>
      <c r="E116" s="5"/>
      <c r="F116" s="6">
        <v>633</v>
      </c>
      <c r="G116" s="6">
        <v>637</v>
      </c>
      <c r="H116" s="5">
        <f t="shared" si="3"/>
        <v>6.3191153238546603E-3</v>
      </c>
    </row>
    <row r="117" spans="1:8" x14ac:dyDescent="0.35">
      <c r="A117" s="3" t="s">
        <v>110</v>
      </c>
      <c r="B117" s="4">
        <v>11</v>
      </c>
      <c r="C117" s="4">
        <v>10</v>
      </c>
      <c r="D117" s="5">
        <f t="shared" si="2"/>
        <v>-9.0909090909090912E-2</v>
      </c>
      <c r="E117" s="5"/>
      <c r="F117" s="6">
        <v>57</v>
      </c>
      <c r="G117" s="6">
        <v>58</v>
      </c>
      <c r="H117" s="5">
        <f t="shared" si="3"/>
        <v>1.7543859649122806E-2</v>
      </c>
    </row>
    <row r="118" spans="1:8" x14ac:dyDescent="0.35">
      <c r="A118" s="3" t="s">
        <v>111</v>
      </c>
      <c r="B118" s="4">
        <v>23</v>
      </c>
      <c r="C118" s="4">
        <v>37</v>
      </c>
      <c r="D118" s="5">
        <f t="shared" si="2"/>
        <v>0.60869565217391308</v>
      </c>
      <c r="E118" s="5"/>
      <c r="F118" s="6">
        <v>220</v>
      </c>
      <c r="G118" s="6">
        <v>252</v>
      </c>
      <c r="H118" s="5">
        <f t="shared" si="3"/>
        <v>0.14545454545454545</v>
      </c>
    </row>
    <row r="119" spans="1:8" x14ac:dyDescent="0.35">
      <c r="A119" s="3" t="s">
        <v>112</v>
      </c>
      <c r="B119" s="4">
        <v>2</v>
      </c>
      <c r="C119" s="4">
        <v>1</v>
      </c>
      <c r="D119" s="5">
        <f t="shared" si="2"/>
        <v>-0.5</v>
      </c>
      <c r="E119" s="5"/>
      <c r="F119" s="6">
        <v>6</v>
      </c>
      <c r="G119" s="6">
        <v>4</v>
      </c>
      <c r="H119" s="5">
        <f t="shared" si="3"/>
        <v>-0.33333333333333331</v>
      </c>
    </row>
    <row r="120" spans="1:8" x14ac:dyDescent="0.35">
      <c r="A120" s="3" t="s">
        <v>113</v>
      </c>
      <c r="B120" s="4">
        <v>58</v>
      </c>
      <c r="C120" s="4">
        <v>98</v>
      </c>
      <c r="D120" s="5">
        <f t="shared" si="2"/>
        <v>0.68965517241379315</v>
      </c>
      <c r="E120" s="5"/>
      <c r="F120" s="6">
        <v>499</v>
      </c>
      <c r="G120" s="6">
        <v>553</v>
      </c>
      <c r="H120" s="5">
        <f t="shared" si="3"/>
        <v>0.10821643286573146</v>
      </c>
    </row>
    <row r="121" spans="1:8" x14ac:dyDescent="0.35">
      <c r="A121" s="3" t="s">
        <v>114</v>
      </c>
      <c r="B121" s="4">
        <v>23</v>
      </c>
      <c r="C121" s="4">
        <v>23</v>
      </c>
      <c r="D121" s="5">
        <f t="shared" si="2"/>
        <v>0</v>
      </c>
      <c r="E121" s="5"/>
      <c r="F121" s="6">
        <v>134</v>
      </c>
      <c r="G121" s="6">
        <v>151</v>
      </c>
      <c r="H121" s="5">
        <f t="shared" si="3"/>
        <v>0.12686567164179105</v>
      </c>
    </row>
    <row r="122" spans="1:8" x14ac:dyDescent="0.35">
      <c r="A122" s="3" t="s">
        <v>115</v>
      </c>
      <c r="B122" s="4">
        <v>15</v>
      </c>
      <c r="C122" s="4">
        <v>13</v>
      </c>
      <c r="D122" s="5">
        <f t="shared" si="2"/>
        <v>-0.13333333333333333</v>
      </c>
      <c r="E122" s="5"/>
      <c r="F122" s="6">
        <v>101</v>
      </c>
      <c r="G122" s="6">
        <v>112</v>
      </c>
      <c r="H122" s="5">
        <f t="shared" si="3"/>
        <v>0.10891089108910891</v>
      </c>
    </row>
    <row r="123" spans="1:8" x14ac:dyDescent="0.35">
      <c r="A123" s="3" t="s">
        <v>116</v>
      </c>
      <c r="B123" s="4">
        <v>231</v>
      </c>
      <c r="C123" s="4">
        <v>283</v>
      </c>
      <c r="D123" s="5">
        <f t="shared" si="2"/>
        <v>0.22510822510822512</v>
      </c>
      <c r="E123" s="5"/>
      <c r="F123" s="6">
        <v>1638</v>
      </c>
      <c r="G123" s="6">
        <v>1798</v>
      </c>
      <c r="H123" s="5">
        <f t="shared" si="3"/>
        <v>9.768009768009768E-2</v>
      </c>
    </row>
    <row r="124" spans="1:8" x14ac:dyDescent="0.35">
      <c r="A124" s="3" t="s">
        <v>117</v>
      </c>
      <c r="B124" s="4">
        <v>263</v>
      </c>
      <c r="C124" s="4">
        <v>293</v>
      </c>
      <c r="D124" s="5">
        <f t="shared" si="2"/>
        <v>0.11406844106463879</v>
      </c>
      <c r="E124" s="5"/>
      <c r="F124" s="6">
        <v>1944</v>
      </c>
      <c r="G124" s="6">
        <v>2115</v>
      </c>
      <c r="H124" s="5">
        <f t="shared" si="3"/>
        <v>8.7962962962962965E-2</v>
      </c>
    </row>
    <row r="125" spans="1:8" x14ac:dyDescent="0.35">
      <c r="A125" s="3" t="s">
        <v>118</v>
      </c>
      <c r="B125" s="4">
        <v>41</v>
      </c>
      <c r="C125" s="4">
        <v>35</v>
      </c>
      <c r="D125" s="5">
        <f t="shared" si="2"/>
        <v>-0.14634146341463414</v>
      </c>
      <c r="E125" s="5"/>
      <c r="F125" s="6">
        <v>300</v>
      </c>
      <c r="G125" s="6">
        <v>263</v>
      </c>
      <c r="H125" s="5">
        <f t="shared" si="3"/>
        <v>-0.12333333333333334</v>
      </c>
    </row>
    <row r="126" spans="1:8" x14ac:dyDescent="0.35">
      <c r="A126" s="3" t="s">
        <v>119</v>
      </c>
      <c r="B126" s="4">
        <v>207</v>
      </c>
      <c r="C126" s="4">
        <v>222</v>
      </c>
      <c r="D126" s="5">
        <f t="shared" si="2"/>
        <v>7.2463768115942032E-2</v>
      </c>
      <c r="E126" s="5"/>
      <c r="F126" s="6">
        <v>1265</v>
      </c>
      <c r="G126" s="6">
        <v>1429</v>
      </c>
      <c r="H126" s="5">
        <f t="shared" si="3"/>
        <v>0.12964426877470356</v>
      </c>
    </row>
    <row r="127" spans="1:8" x14ac:dyDescent="0.35">
      <c r="A127" s="3" t="s">
        <v>120</v>
      </c>
      <c r="B127" s="4">
        <v>5</v>
      </c>
      <c r="C127" s="4">
        <v>8</v>
      </c>
      <c r="D127" s="5">
        <f t="shared" si="2"/>
        <v>0.6</v>
      </c>
      <c r="E127" s="5"/>
      <c r="F127" s="6">
        <v>43</v>
      </c>
      <c r="G127" s="6">
        <v>47</v>
      </c>
      <c r="H127" s="5">
        <f t="shared" si="3"/>
        <v>9.3023255813953487E-2</v>
      </c>
    </row>
    <row r="128" spans="1:8" x14ac:dyDescent="0.35">
      <c r="A128" s="3" t="s">
        <v>121</v>
      </c>
      <c r="B128" s="4">
        <v>10</v>
      </c>
      <c r="C128" s="4">
        <v>4</v>
      </c>
      <c r="D128" s="5">
        <f t="shared" si="2"/>
        <v>-0.6</v>
      </c>
      <c r="E128" s="5"/>
      <c r="F128" s="6">
        <v>57</v>
      </c>
      <c r="G128" s="6">
        <v>60</v>
      </c>
      <c r="H128" s="5">
        <f t="shared" si="3"/>
        <v>5.2631578947368418E-2</v>
      </c>
    </row>
    <row r="129" spans="1:8" x14ac:dyDescent="0.35">
      <c r="A129" s="3" t="s">
        <v>122</v>
      </c>
      <c r="B129" s="4">
        <v>13</v>
      </c>
      <c r="C129" s="4">
        <v>21</v>
      </c>
      <c r="D129" s="5">
        <f t="shared" si="2"/>
        <v>0.61538461538461542</v>
      </c>
      <c r="E129" s="5"/>
      <c r="F129" s="6">
        <v>107</v>
      </c>
      <c r="G129" s="6">
        <v>88</v>
      </c>
      <c r="H129" s="5">
        <f t="shared" si="3"/>
        <v>-0.17757009345794392</v>
      </c>
    </row>
    <row r="130" spans="1:8" x14ac:dyDescent="0.35">
      <c r="A130" s="3" t="s">
        <v>123</v>
      </c>
      <c r="B130" s="4">
        <v>801</v>
      </c>
      <c r="C130" s="4">
        <v>903</v>
      </c>
      <c r="D130" s="5">
        <f t="shared" si="2"/>
        <v>0.12734082397003746</v>
      </c>
      <c r="E130" s="5"/>
      <c r="F130" s="6">
        <v>5438</v>
      </c>
      <c r="G130" s="6">
        <v>5575</v>
      </c>
      <c r="H130" s="5">
        <f t="shared" si="3"/>
        <v>2.5193085693269585E-2</v>
      </c>
    </row>
    <row r="131" spans="1:8" x14ac:dyDescent="0.35">
      <c r="A131" s="3" t="s">
        <v>124</v>
      </c>
      <c r="B131" s="4">
        <v>60</v>
      </c>
      <c r="C131" s="4">
        <v>93</v>
      </c>
      <c r="D131" s="5">
        <f t="shared" si="2"/>
        <v>0.55000000000000004</v>
      </c>
      <c r="E131" s="5"/>
      <c r="F131" s="6">
        <v>479</v>
      </c>
      <c r="G131" s="6">
        <v>563</v>
      </c>
      <c r="H131" s="5">
        <f t="shared" si="3"/>
        <v>0.17536534446764093</v>
      </c>
    </row>
    <row r="132" spans="1:8" x14ac:dyDescent="0.35">
      <c r="A132" s="3" t="s">
        <v>125</v>
      </c>
      <c r="B132" s="4">
        <v>50</v>
      </c>
      <c r="C132" s="4">
        <v>57</v>
      </c>
      <c r="D132" s="5">
        <f t="shared" si="2"/>
        <v>0.14000000000000001</v>
      </c>
      <c r="E132" s="5"/>
      <c r="F132" s="6">
        <v>295</v>
      </c>
      <c r="G132" s="6">
        <v>305</v>
      </c>
      <c r="H132" s="5">
        <f t="shared" si="3"/>
        <v>3.3898305084745763E-2</v>
      </c>
    </row>
    <row r="133" spans="1:8" x14ac:dyDescent="0.35">
      <c r="A133" s="3" t="s">
        <v>126</v>
      </c>
      <c r="B133" s="4">
        <v>34</v>
      </c>
      <c r="C133" s="4">
        <v>38</v>
      </c>
      <c r="D133" s="5">
        <f t="shared" si="2"/>
        <v>0.11764705882352941</v>
      </c>
      <c r="E133" s="5"/>
      <c r="F133" s="6">
        <v>300</v>
      </c>
      <c r="G133" s="6">
        <v>273</v>
      </c>
      <c r="H133" s="5">
        <f t="shared" si="3"/>
        <v>-0.09</v>
      </c>
    </row>
    <row r="134" spans="1:8" x14ac:dyDescent="0.35">
      <c r="A134" s="3" t="s">
        <v>127</v>
      </c>
      <c r="B134" s="4">
        <v>38</v>
      </c>
      <c r="C134" s="4">
        <v>65</v>
      </c>
      <c r="D134" s="5">
        <f t="shared" si="2"/>
        <v>0.71052631578947367</v>
      </c>
      <c r="E134" s="5"/>
      <c r="F134" s="6">
        <v>244</v>
      </c>
      <c r="G134" s="6">
        <v>287</v>
      </c>
      <c r="H134" s="5">
        <f t="shared" si="3"/>
        <v>0.17622950819672131</v>
      </c>
    </row>
    <row r="135" spans="1:8" x14ac:dyDescent="0.35">
      <c r="A135" s="3" t="s">
        <v>128</v>
      </c>
      <c r="B135" s="4">
        <v>26</v>
      </c>
      <c r="C135" s="4">
        <v>27</v>
      </c>
      <c r="D135" s="5">
        <f t="shared" si="2"/>
        <v>3.8461538461538464E-2</v>
      </c>
      <c r="E135" s="5"/>
      <c r="F135" s="6">
        <v>146</v>
      </c>
      <c r="G135" s="6">
        <v>186</v>
      </c>
      <c r="H135" s="5">
        <f t="shared" si="3"/>
        <v>0.27397260273972601</v>
      </c>
    </row>
    <row r="136" spans="1:8" x14ac:dyDescent="0.35">
      <c r="A136" s="3" t="s">
        <v>129</v>
      </c>
      <c r="B136" s="4">
        <v>32</v>
      </c>
      <c r="C136" s="4">
        <v>45</v>
      </c>
      <c r="D136" s="5">
        <f t="shared" ref="D136:D139" si="4">(C136-B136)/B136</f>
        <v>0.40625</v>
      </c>
      <c r="E136" s="5"/>
      <c r="F136" s="6">
        <v>212</v>
      </c>
      <c r="G136" s="6">
        <v>263</v>
      </c>
      <c r="H136" s="5">
        <f t="shared" ref="H136:H139" si="5">(G136-F136)/F136</f>
        <v>0.24056603773584906</v>
      </c>
    </row>
    <row r="137" spans="1:8" x14ac:dyDescent="0.35">
      <c r="A137" s="3" t="s">
        <v>130</v>
      </c>
      <c r="B137" s="4">
        <v>1</v>
      </c>
      <c r="C137" s="4">
        <v>1</v>
      </c>
      <c r="D137" s="5">
        <f t="shared" si="4"/>
        <v>0</v>
      </c>
      <c r="E137" s="5"/>
      <c r="F137" s="6">
        <v>11</v>
      </c>
      <c r="G137" s="6">
        <v>8</v>
      </c>
      <c r="H137" s="5">
        <f t="shared" si="5"/>
        <v>-0.27272727272727271</v>
      </c>
    </row>
    <row r="138" spans="1:8" x14ac:dyDescent="0.35">
      <c r="A138" s="3" t="s">
        <v>131</v>
      </c>
      <c r="B138" s="4">
        <v>28</v>
      </c>
      <c r="C138" s="4">
        <v>31</v>
      </c>
      <c r="D138" s="5">
        <f t="shared" si="4"/>
        <v>0.10714285714285714</v>
      </c>
      <c r="E138" s="5"/>
      <c r="F138" s="6">
        <v>204</v>
      </c>
      <c r="G138" s="6">
        <v>167</v>
      </c>
      <c r="H138" s="5">
        <f t="shared" si="5"/>
        <v>-0.18137254901960784</v>
      </c>
    </row>
    <row r="139" spans="1:8" x14ac:dyDescent="0.35">
      <c r="A139" s="10" t="s">
        <v>132</v>
      </c>
      <c r="B139" s="11">
        <v>131</v>
      </c>
      <c r="C139" s="11">
        <v>148</v>
      </c>
      <c r="D139" s="12">
        <f t="shared" si="4"/>
        <v>0.12977099236641221</v>
      </c>
      <c r="E139" s="12"/>
      <c r="F139" s="13">
        <v>845</v>
      </c>
      <c r="G139" s="13">
        <v>865</v>
      </c>
      <c r="H139" s="12">
        <f t="shared" si="5"/>
        <v>2.3668639053254437E-2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6" ma:contentTypeDescription="Create a new document." ma:contentTypeScope="" ma:versionID="0e2c34b65558cced7033bc31360b6ad6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0f264115c19e29b2f1b62f94da642db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224C-5840-4F58-966C-C7E195DEF6F6}"/>
</file>

<file path=customXml/itemProps2.xml><?xml version="1.0" encoding="utf-8"?>
<ds:datastoreItem xmlns:ds="http://schemas.openxmlformats.org/officeDocument/2006/customXml" ds:itemID="{1E856023-0294-4007-A386-84D7DF751C1D}"/>
</file>

<file path=customXml/itemProps3.xml><?xml version="1.0" encoding="utf-8"?>
<ds:datastoreItem xmlns:ds="http://schemas.openxmlformats.org/officeDocument/2006/customXml" ds:itemID="{F28747CC-368A-46A2-ADC1-FA443BBBA0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2020-09-16T16:03:21Z</cp:lastPrinted>
  <dcterms:created xsi:type="dcterms:W3CDTF">2020-09-16T15:45:34Z</dcterms:created>
  <dcterms:modified xsi:type="dcterms:W3CDTF">2020-09-16T16:07:20Z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